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Income Chart" sheetId="1" r:id="rId1"/>
    <sheet name="Expense Chart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<sst xmlns="http://schemas.openxmlformats.org/spreadsheetml/2006/main" count="22" uniqueCount="22">
  <si>
    <t>Income</t>
  </si>
  <si>
    <t>Expenses</t>
  </si>
  <si>
    <t>Description</t>
  </si>
  <si>
    <t>Amount</t>
  </si>
  <si>
    <t>Dues</t>
  </si>
  <si>
    <t>Hosting Swim Meets</t>
  </si>
  <si>
    <t>Interest</t>
  </si>
  <si>
    <t>Honolulu Marathon</t>
  </si>
  <si>
    <t>Fundraisers, Donations</t>
  </si>
  <si>
    <t>Coaching</t>
  </si>
  <si>
    <t>Coach Education</t>
  </si>
  <si>
    <t>Incentive Awards</t>
  </si>
  <si>
    <t>Equipment</t>
  </si>
  <si>
    <t>Hosting Meet Expenses</t>
  </si>
  <si>
    <t>New Swimmers' Suits</t>
  </si>
  <si>
    <t>USA Swimming</t>
  </si>
  <si>
    <t>Relay Entry Fees</t>
  </si>
  <si>
    <t>Annual Banquet</t>
  </si>
  <si>
    <t>Swimmers' Travel</t>
  </si>
  <si>
    <t>Coache's Travel</t>
  </si>
  <si>
    <t>Misc - Potluck, website, Bdays, postage, bank fees</t>
  </si>
  <si>
    <t>Swimmer Incentive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</si>
</sst>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5.5"/>
      <name val="Arial"/>
      <family val="0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17" applyNumberFormat="1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Where does the money come from?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25"/>
          <c:y val="0.342"/>
          <c:w val="0.63725"/>
          <c:h val="0.37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Sheet1!$A$3:$A$8</c:f>
              <c:strCache>
                <c:ptCount val="6"/>
                <c:pt idx="0">
                  <c:v>Dues</c:v>
                </c:pt>
                <c:pt idx="1">
                  <c:v>Honolulu Marathon</c:v>
                </c:pt>
                <c:pt idx="2">
                  <c:v>Swimmer Incentive Fees</c:v>
                </c:pt>
                <c:pt idx="3">
                  <c:v>Hosting Swim Meets</c:v>
                </c:pt>
                <c:pt idx="4">
                  <c:v>Fundraisers, Donations</c:v>
                </c:pt>
                <c:pt idx="5">
                  <c:v>Interest</c:v>
                </c:pt>
              </c:strCache>
            </c:strRef>
          </c:cat>
          <c:val>
            <c:numRef>
              <c:f>Sheet1!$B$3:$B$8</c:f>
              <c:numCache>
                <c:ptCount val="6"/>
                <c:pt idx="0">
                  <c:v>60000</c:v>
                </c:pt>
                <c:pt idx="1">
                  <c:v>500</c:v>
                </c:pt>
                <c:pt idx="2">
                  <c:v>2175</c:v>
                </c:pt>
                <c:pt idx="3">
                  <c:v>15281</c:v>
                </c:pt>
                <c:pt idx="4">
                  <c:v>2400</c:v>
                </c:pt>
                <c:pt idx="5">
                  <c:v>155.1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Where does the money go?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"/>
          <c:y val="0.33975"/>
          <c:w val="0.749"/>
          <c:h val="0.43625"/>
        </c:manualLayout>
      </c:layout>
      <c:pie3DChart>
        <c:varyColors val="1"/>
        <c:ser>
          <c:idx val="0"/>
          <c:order val="0"/>
          <c:explosion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Sheet1!$A$12:$A$23</c:f>
              <c:strCache>
                <c:ptCount val="12"/>
                <c:pt idx="0">
                  <c:v>Coaching</c:v>
                </c:pt>
                <c:pt idx="1">
                  <c:v>Coach Education</c:v>
                </c:pt>
                <c:pt idx="2">
                  <c:v>Incentive Awards</c:v>
                </c:pt>
                <c:pt idx="3">
                  <c:v>Equipment</c:v>
                </c:pt>
                <c:pt idx="4">
                  <c:v>Hosting Meet Expenses</c:v>
                </c:pt>
                <c:pt idx="5">
                  <c:v>New Swimmers' Suits</c:v>
                </c:pt>
                <c:pt idx="6">
                  <c:v>USA Swimming</c:v>
                </c:pt>
                <c:pt idx="7">
                  <c:v>Relay Entry Fees</c:v>
                </c:pt>
                <c:pt idx="8">
                  <c:v>Annual Banquet</c:v>
                </c:pt>
                <c:pt idx="9">
                  <c:v>Swimmers' Travel</c:v>
                </c:pt>
                <c:pt idx="10">
                  <c:v>Coache's Travel</c:v>
                </c:pt>
                <c:pt idx="11">
                  <c:v>Misc - Potluck, website, Bdays, postage, bank fees</c:v>
                </c:pt>
              </c:strCache>
            </c:strRef>
          </c:cat>
          <c:val>
            <c:numRef>
              <c:f>Sheet1!$B$12:$B$23</c:f>
              <c:numCache>
                <c:ptCount val="12"/>
                <c:pt idx="0">
                  <c:v>42000</c:v>
                </c:pt>
                <c:pt idx="1">
                  <c:v>2600</c:v>
                </c:pt>
                <c:pt idx="2">
                  <c:v>2500</c:v>
                </c:pt>
                <c:pt idx="3">
                  <c:v>3000</c:v>
                </c:pt>
                <c:pt idx="4">
                  <c:v>8235</c:v>
                </c:pt>
                <c:pt idx="5">
                  <c:v>667</c:v>
                </c:pt>
                <c:pt idx="6">
                  <c:v>985</c:v>
                </c:pt>
                <c:pt idx="7">
                  <c:v>2125</c:v>
                </c:pt>
                <c:pt idx="8">
                  <c:v>1860</c:v>
                </c:pt>
                <c:pt idx="9">
                  <c:v>10500</c:v>
                </c:pt>
                <c:pt idx="10">
                  <c:v>3000</c:v>
                </c:pt>
                <c:pt idx="11">
                  <c:v>2032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blackAndWhite="1" horizontalDpi="300" verticalDpi="300" orientation="landscape"/>
  <headerFooter>
    <oddFooter>&amp;Lfrom fiscal 2003 budget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blackAndWhite="1" horizontalDpi="300" verticalDpi="300" orientation="landscape"/>
  <headerFooter>
    <oddFooter>&amp;Lfrom 2003 fiscal budget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6" sqref="A6"/>
    </sheetView>
  </sheetViews>
  <sheetFormatPr defaultColWidth="9.140625" defaultRowHeight="12.75"/>
  <cols>
    <col min="1" max="1" width="28.8515625" style="0" customWidth="1"/>
    <col min="2" max="2" width="14.00390625" style="1" customWidth="1"/>
  </cols>
  <sheetData>
    <row r="1" spans="1:2" s="2" customFormat="1" ht="12.75">
      <c r="A1" s="2" t="s">
        <v>2</v>
      </c>
      <c r="B1" s="3" t="s">
        <v>3</v>
      </c>
    </row>
    <row r="2" ht="12.75">
      <c r="A2" s="4" t="s">
        <v>0</v>
      </c>
    </row>
    <row r="3" spans="1:2" ht="12.75">
      <c r="A3" t="s">
        <v>4</v>
      </c>
      <c r="B3" s="1">
        <v>60000</v>
      </c>
    </row>
    <row r="4" spans="1:2" ht="12.75">
      <c r="A4" t="s">
        <v>7</v>
      </c>
      <c r="B4" s="1">
        <v>500</v>
      </c>
    </row>
    <row r="5" spans="1:2" ht="12.75">
      <c r="A5" t="s">
        <v>21</v>
      </c>
      <c r="B5" s="1">
        <v>2175</v>
      </c>
    </row>
    <row r="6" spans="1:2" ht="12.75">
      <c r="A6" t="s">
        <v>5</v>
      </c>
      <c r="B6" s="1">
        <f>1163+1105+2210+5197+5606</f>
        <v>15281</v>
      </c>
    </row>
    <row r="7" spans="1:2" ht="12.75">
      <c r="A7" t="s">
        <v>8</v>
      </c>
      <c r="B7" s="1">
        <f>1000+500+900</f>
        <v>2400</v>
      </c>
    </row>
    <row r="8" spans="1:2" ht="12.75">
      <c r="A8" t="s">
        <v>6</v>
      </c>
      <c r="B8" s="1">
        <v>155.1</v>
      </c>
    </row>
    <row r="9" ht="12.75">
      <c r="B9" s="1">
        <f>SUM(B3:B8)</f>
        <v>80511.1</v>
      </c>
    </row>
    <row r="11" ht="12.75">
      <c r="A11" s="4" t="s">
        <v>1</v>
      </c>
    </row>
    <row r="12" spans="1:2" ht="12.75">
      <c r="A12" t="s">
        <v>9</v>
      </c>
      <c r="B12" s="1">
        <v>42000</v>
      </c>
    </row>
    <row r="13" spans="1:2" ht="12.75">
      <c r="A13" t="s">
        <v>10</v>
      </c>
      <c r="B13" s="1">
        <v>2600</v>
      </c>
    </row>
    <row r="14" spans="1:2" ht="12.75">
      <c r="A14" t="s">
        <v>11</v>
      </c>
      <c r="B14" s="1">
        <v>2500</v>
      </c>
    </row>
    <row r="15" spans="1:2" ht="12.75">
      <c r="A15" t="s">
        <v>12</v>
      </c>
      <c r="B15" s="1">
        <v>3000</v>
      </c>
    </row>
    <row r="16" spans="1:2" ht="12.75">
      <c r="A16" t="s">
        <v>13</v>
      </c>
      <c r="B16" s="1">
        <f>2320+5215+700</f>
        <v>8235</v>
      </c>
    </row>
    <row r="17" spans="1:2" ht="12.75">
      <c r="A17" t="s">
        <v>14</v>
      </c>
      <c r="B17" s="1">
        <v>667</v>
      </c>
    </row>
    <row r="18" spans="1:2" ht="12.75">
      <c r="A18" t="s">
        <v>15</v>
      </c>
      <c r="B18" s="1">
        <f>100+885</f>
        <v>985</v>
      </c>
    </row>
    <row r="19" spans="1:2" ht="12.75">
      <c r="A19" t="s">
        <v>16</v>
      </c>
      <c r="B19" s="1">
        <v>2125</v>
      </c>
    </row>
    <row r="20" spans="1:2" ht="12.75">
      <c r="A20" t="s">
        <v>17</v>
      </c>
      <c r="B20" s="1">
        <v>1860</v>
      </c>
    </row>
    <row r="21" spans="1:2" ht="12.75">
      <c r="A21" t="s">
        <v>18</v>
      </c>
      <c r="B21" s="1">
        <v>10500</v>
      </c>
    </row>
    <row r="22" spans="1:2" ht="12.75">
      <c r="A22" t="s">
        <v>19</v>
      </c>
      <c r="B22" s="1">
        <v>3000</v>
      </c>
    </row>
    <row r="23" spans="1:2" ht="12.75">
      <c r="A23" t="s">
        <v>20</v>
      </c>
      <c r="B23" s="1">
        <f>350+300+122+1260</f>
        <v>2032</v>
      </c>
    </row>
    <row r="24" ht="12.75">
      <c r="B24" s="1">
        <f>SUM(B12:B23)</f>
        <v>79504</v>
      </c>
    </row>
  </sheetData>
  <printOptions/>
  <pageMargins left="0.75" right="0.75" top="1" bottom="1" header="0.5" footer="0.5"/>
  <pageSetup orientation="portrait" r:id="rId1"/>
  <headerFooter alignWithMargins="0">
    <oddHeader>&amp;C2003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Richmond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Mark</cp:lastModifiedBy>
  <cp:lastPrinted>2003-07-28T11:12:51Z</cp:lastPrinted>
  <dcterms:created xsi:type="dcterms:W3CDTF">2003-07-28T10:22:50Z</dcterms:created>
  <dcterms:modified xsi:type="dcterms:W3CDTF">2003-09-06T02:13:36Z</dcterms:modified>
  <cp:category/>
  <cp:version/>
  <cp:contentType/>
  <cp:contentStatus/>
</cp:coreProperties>
</file>