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0116"/>
  <workbookPr checkCompatibility="1"/>
  <mc:AlternateContent xmlns:mc="http://schemas.openxmlformats.org/markup-compatibility/2006">
    <mc:Choice Requires="x15">
      <x15ac:absPath xmlns:x15ac="http://schemas.microsoft.com/office/spreadsheetml/2010/11/ac" url="/Users/carriezhang/Dropbox/06 Summer Ontario AA Chapmionship/Operations/Officials grid/"/>
    </mc:Choice>
  </mc:AlternateContent>
  <bookViews>
    <workbookView xWindow="0" yWindow="460" windowWidth="24240" windowHeight="13740" xr2:uid="{00000000-000D-0000-FFFF-FFFF00000000}"/>
  </bookViews>
  <sheets>
    <sheet name="Sheet1" sheetId="1" r:id="rId1"/>
    <sheet name="Sheet3" sheetId="3" state="hidden" r:id="rId2"/>
    <sheet name="Sheet5" sheetId="9" r:id="rId3"/>
  </sheets>
  <definedNames>
    <definedName name="_xlnm.Print_Area" localSheetId="0">Sheet1!$A$1:$I$94</definedName>
    <definedName name="_xlnm.Print_Titles" localSheetId="0">Sheet1!$1:$15</definedName>
  </definedNames>
  <calcPr calcId="171027"/>
</workbook>
</file>

<file path=xl/calcChain.xml><?xml version="1.0" encoding="utf-8"?>
<calcChain xmlns="http://schemas.openxmlformats.org/spreadsheetml/2006/main">
  <c r="J77" i="1" l="1"/>
  <c r="J78" i="1"/>
  <c r="J68" i="1"/>
  <c r="J65" i="1"/>
  <c r="J53" i="1"/>
  <c r="J56" i="1"/>
  <c r="J31" i="1"/>
  <c r="J19" i="1"/>
  <c r="J30" i="1"/>
  <c r="J94" i="1"/>
  <c r="J93" i="1"/>
  <c r="J92" i="1"/>
  <c r="J91" i="1"/>
  <c r="J90" i="1"/>
  <c r="J89" i="1"/>
  <c r="J86" i="1"/>
  <c r="J85" i="1"/>
  <c r="J82" i="1"/>
  <c r="J81" i="1"/>
  <c r="J70" i="1"/>
  <c r="J71" i="1"/>
  <c r="J72" i="1"/>
  <c r="J73" i="1"/>
  <c r="J74" i="1"/>
  <c r="J75" i="1"/>
  <c r="J76" i="1"/>
  <c r="J69" i="1"/>
  <c r="J58" i="1"/>
  <c r="J59" i="1"/>
  <c r="J60" i="1"/>
  <c r="J61" i="1"/>
  <c r="J62" i="1"/>
  <c r="J63" i="1"/>
  <c r="J64" i="1"/>
  <c r="J57" i="1"/>
  <c r="J46" i="1"/>
  <c r="J47" i="1"/>
  <c r="J48" i="1"/>
  <c r="J49" i="1"/>
  <c r="J50" i="1"/>
  <c r="J51" i="1"/>
  <c r="J52" i="1"/>
  <c r="J45" i="1"/>
  <c r="J39" i="1"/>
  <c r="J40" i="1"/>
  <c r="J41" i="1"/>
  <c r="J38" i="1"/>
  <c r="J14" i="1"/>
  <c r="J17" i="1"/>
  <c r="J18" i="1"/>
  <c r="J20" i="1"/>
  <c r="J21" i="1"/>
  <c r="J22" i="1"/>
  <c r="J23" i="1"/>
  <c r="J24" i="1"/>
  <c r="J25" i="1"/>
  <c r="J26" i="1"/>
  <c r="J27" i="1"/>
  <c r="J28" i="1"/>
  <c r="J29" i="1"/>
  <c r="J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Carrie Zhang</author>
  </authors>
  <commentList>
    <comment ref="B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Carrie Zhang:</t>
        </r>
        <r>
          <rPr>
            <sz val="9"/>
            <color indexed="81"/>
            <rFont val="Tahoma"/>
            <family val="2"/>
          </rPr>
          <t xml:space="preserve">
only completed 2 signoff on timer, none for S &amp; T</t>
        </r>
      </text>
    </comment>
  </commentList>
</comments>
</file>

<file path=xl/sharedStrings.xml><?xml version="1.0" encoding="utf-8"?>
<sst xmlns="http://schemas.openxmlformats.org/spreadsheetml/2006/main" count="651" uniqueCount="307">
  <si>
    <t>Official Sign - up</t>
  </si>
  <si>
    <t>Starter</t>
  </si>
  <si>
    <t>Chief Timer</t>
  </si>
  <si>
    <t>Meet Mover (25 points - Van req'd)</t>
  </si>
  <si>
    <t>Competition Co-ordinator</t>
  </si>
  <si>
    <t>Meet Manager</t>
  </si>
  <si>
    <t>Richard Chan</t>
  </si>
  <si>
    <t>Emilee Gu</t>
  </si>
  <si>
    <t>Alex</t>
  </si>
  <si>
    <t>Simon Xu</t>
  </si>
  <si>
    <t>Adrian Muscalu</t>
  </si>
  <si>
    <t>COC</t>
  </si>
  <si>
    <t>CJE/CFJ</t>
  </si>
  <si>
    <t>Yana Baronow</t>
  </si>
  <si>
    <t>Robert Ren</t>
  </si>
  <si>
    <t>Paul Lau</t>
  </si>
  <si>
    <t>Luba Bulban</t>
  </si>
  <si>
    <t>Oleg Bulban</t>
  </si>
  <si>
    <t>Vlad Jevdokimovs </t>
  </si>
  <si>
    <t>Bin Huang</t>
  </si>
  <si>
    <t>Svetlana Diomin</t>
  </si>
  <si>
    <t>S1</t>
  </si>
  <si>
    <t>S2</t>
  </si>
  <si>
    <t>S3</t>
  </si>
  <si>
    <t>S4</t>
  </si>
  <si>
    <t>S5</t>
  </si>
  <si>
    <t>S6</t>
  </si>
  <si>
    <t>S7</t>
  </si>
  <si>
    <t>Recorder/Scorder</t>
  </si>
  <si>
    <t>Guan, Zhaohui(Shadow)</t>
  </si>
  <si>
    <t>Ivy Lau</t>
  </si>
  <si>
    <t>Adrian</t>
  </si>
  <si>
    <t>CT(Shadow/Assist)</t>
  </si>
  <si>
    <t>Starter(Shadow/Assist)</t>
  </si>
  <si>
    <t>Stella Zhang</t>
  </si>
  <si>
    <t>Oleg Bulban(Shadow)</t>
  </si>
  <si>
    <t>Oleg Bulban(deck evaluation)</t>
  </si>
  <si>
    <t>COC(deck evaluation)</t>
  </si>
  <si>
    <t>Luba Bulban(shadow)</t>
  </si>
  <si>
    <t>Luba Bulban(evaluation)</t>
  </si>
  <si>
    <t>Bonnie Li(Shadow)</t>
  </si>
  <si>
    <t>Wenyun Zheng</t>
  </si>
  <si>
    <t>Jian Yang</t>
  </si>
  <si>
    <t>Jian Yang(Shadow)</t>
  </si>
  <si>
    <t>Yan Li(Shadow)</t>
  </si>
  <si>
    <t>Emilee Gu(Shadow)</t>
  </si>
  <si>
    <t>Harrison Hu(Shadow)</t>
  </si>
  <si>
    <t>Zhang Wei</t>
  </si>
  <si>
    <t>Mohammad Ashouri(Shadow)</t>
  </si>
  <si>
    <t>Head Lane Timer (25 points)-1</t>
  </si>
  <si>
    <t>Head Lane Timer (25 points)-2</t>
  </si>
  <si>
    <t>Head Lane Timer (25 points)-3</t>
  </si>
  <si>
    <t>Head Lane Timer (25 points)-4</t>
  </si>
  <si>
    <t>Head Lane Timer (25 points)-5</t>
  </si>
  <si>
    <t>Head Lane Timer (25 points)-6</t>
  </si>
  <si>
    <t>Head Lane Timer (25 points)-7</t>
  </si>
  <si>
    <t>Timer (20 points)-1</t>
  </si>
  <si>
    <t>Timer (20 points)-2</t>
  </si>
  <si>
    <t>Timer (20 points)-3</t>
  </si>
  <si>
    <t>Timer (20 points)-4</t>
  </si>
  <si>
    <t>Timer (20 points)-5</t>
  </si>
  <si>
    <t>Timer (20 points)-6</t>
  </si>
  <si>
    <t>Timer (20 points)-7</t>
  </si>
  <si>
    <t>Timer (20 points)-8</t>
  </si>
  <si>
    <t>Safety Mashall (10 points) -1</t>
  </si>
  <si>
    <t>Safety Mashall (10 points) -2</t>
  </si>
  <si>
    <t>Office Admin (20 points)-1</t>
  </si>
  <si>
    <t>Office Admin (20 points)-2</t>
  </si>
  <si>
    <t>Kitchen Helper (20 points)-1</t>
  </si>
  <si>
    <t>Kitchen Helper (20 points)-2</t>
  </si>
  <si>
    <t>Photographer (20 points)</t>
  </si>
  <si>
    <t>Session Manager (30 points)</t>
  </si>
  <si>
    <t>Session Referee (35 points)</t>
  </si>
  <si>
    <t>Starter (30 points)</t>
  </si>
  <si>
    <t>CoC (30 points)</t>
  </si>
  <si>
    <t>Chief Timer (30 points)</t>
  </si>
  <si>
    <t>Shadow Starter (20 points)</t>
  </si>
  <si>
    <t>CoC - Shadow (20 points)</t>
  </si>
  <si>
    <t>Award</t>
  </si>
  <si>
    <t>Announcer</t>
  </si>
  <si>
    <t>Recorder Scorer (30 points)</t>
  </si>
  <si>
    <t>Recorder Scorer - Assistance (25 points)</t>
  </si>
  <si>
    <t>Meet Support</t>
  </si>
  <si>
    <t>Inspector of Turn (25 points)-1</t>
  </si>
  <si>
    <t>Inspector of Turn (25 points)-2</t>
  </si>
  <si>
    <t>Inspector of Turn (25 points)-3</t>
  </si>
  <si>
    <t>Inspector of Turn (25 points)-5</t>
  </si>
  <si>
    <t>Inspector of Turn (25 points)-4</t>
  </si>
  <si>
    <t>Inspector of Turn (25 points)-6</t>
  </si>
  <si>
    <t>Inspector of Turn (25 points)-7</t>
  </si>
  <si>
    <t>Dapeng Guo</t>
  </si>
  <si>
    <t>Shadow Referee</t>
  </si>
  <si>
    <t>Alex Gheorghe</t>
  </si>
  <si>
    <t>Mike Oliker</t>
  </si>
  <si>
    <t>Mohammad Ashouri</t>
  </si>
  <si>
    <t>Hatem Kamal</t>
  </si>
  <si>
    <t>Olga Bulban</t>
  </si>
  <si>
    <t>Cristina Neda</t>
  </si>
  <si>
    <t>Head Lane Timer (25 points)-8</t>
  </si>
  <si>
    <t>Session 8
Sunday Finals (July 1,2018)</t>
  </si>
  <si>
    <t>Session 7
Sunday Prelim (Jul 1, 2018)</t>
  </si>
  <si>
    <t>Session 6
Saturday Finals (Jun 30, 2018)</t>
  </si>
  <si>
    <t>Session 5
Saturday Prelim (Jun 30, 2018)</t>
  </si>
  <si>
    <t>Session 4
Friday Finals (Jun 29, 2018)</t>
  </si>
  <si>
    <t>Session 3
Friday Prelim (Jun 29, 2018)</t>
  </si>
  <si>
    <t>Session 2
Thursday Finals (Jun 28, 2018)</t>
  </si>
  <si>
    <t>Session 1 
Thursday Prelim (Jun 28, 2018)</t>
  </si>
  <si>
    <t>Steve Lim</t>
  </si>
  <si>
    <t>Senior Officials/mentors</t>
  </si>
  <si>
    <t>Head Lane Timer (25 points)-0</t>
  </si>
  <si>
    <t>Head Lane Timer (25 points)-9</t>
  </si>
  <si>
    <t>Inspector of Turn (25 points)-0</t>
  </si>
  <si>
    <t>Timer (20 points)-0</t>
  </si>
  <si>
    <t>Timer (20 points)-9</t>
  </si>
  <si>
    <t>Anna Regan</t>
  </si>
  <si>
    <t>Quanbin Jing</t>
  </si>
  <si>
    <t>EMILEE GU</t>
  </si>
  <si>
    <t>Carrie Zhang</t>
  </si>
  <si>
    <t>DongHong Zhu</t>
  </si>
  <si>
    <t>Roman Levashov</t>
  </si>
  <si>
    <t>Nicole Pignatelli</t>
  </si>
  <si>
    <t>Inspector of Turn (25 points)-8</t>
  </si>
  <si>
    <t>Inspector of Turn (25 points)-9</t>
  </si>
  <si>
    <t>Officials Co-ordinator</t>
  </si>
  <si>
    <t xml:space="preserve"> CoC (30 points)</t>
  </si>
  <si>
    <t>Vladimirs Jevdokimovs</t>
  </si>
  <si>
    <t>Irene Lasker</t>
  </si>
  <si>
    <t>Chief Judge Electronics (30 points)</t>
  </si>
  <si>
    <t xml:space="preserve">Rusen, Virgil &amp; Lucretia Adina </t>
  </si>
  <si>
    <t>Yvonne Guo</t>
  </si>
  <si>
    <t>Yasmin Griffith</t>
  </si>
  <si>
    <t>Vlad Shustov</t>
  </si>
  <si>
    <t>Osic Kwon</t>
  </si>
  <si>
    <t>Haiyun Cao</t>
  </si>
  <si>
    <t>Gisela Gomez</t>
  </si>
  <si>
    <t xml:space="preserve">Kok, Peter </t>
  </si>
  <si>
    <t xml:space="preserve">Niu, Qiong(Alena) Li &amp; Ben </t>
  </si>
  <si>
    <t xml:space="preserve">Tania Mouratidis </t>
  </si>
  <si>
    <t xml:space="preserve">Chernin, Anatoli </t>
  </si>
  <si>
    <t>Donna Wittmann</t>
  </si>
  <si>
    <t>Paola Gomez</t>
  </si>
  <si>
    <t>Baldassarre Karla</t>
  </si>
  <si>
    <t xml:space="preserve">Chernin Olga </t>
  </si>
  <si>
    <t>Alex Levashov</t>
  </si>
  <si>
    <t>Backup Timer(20 points)</t>
  </si>
  <si>
    <t>Dorix Xu</t>
  </si>
  <si>
    <t>Jessica Sheu</t>
  </si>
  <si>
    <t xml:space="preserve">Phoebe Lee </t>
  </si>
  <si>
    <t xml:space="preserve"> Yuan Gan</t>
  </si>
  <si>
    <t xml:space="preserve">  Emma Hsieh</t>
  </si>
  <si>
    <t>Gibson, Ewan &amp; Miriam</t>
  </si>
  <si>
    <t>Dulce Avila</t>
  </si>
  <si>
    <t>Runner (15 points) -1</t>
  </si>
  <si>
    <t>Runner (15 points) -2</t>
  </si>
  <si>
    <t>Qian, Jason</t>
  </si>
  <si>
    <t xml:space="preserve">Lu, William </t>
  </si>
  <si>
    <t>Chen Xing</t>
  </si>
  <si>
    <t xml:space="preserve"> Li Yan </t>
  </si>
  <si>
    <t>Han, Bin &amp; Xia Li (Daisy)</t>
  </si>
  <si>
    <t xml:space="preserve"> Emily He Yue Qin </t>
  </si>
  <si>
    <t xml:space="preserve"> Mojgan Faghani </t>
  </si>
  <si>
    <t>Kungurova Yulia</t>
  </si>
  <si>
    <t>Rob Wittmann</t>
  </si>
  <si>
    <t xml:space="preserve">Rusen Adina </t>
  </si>
  <si>
    <t xml:space="preserve">Qian, Jason </t>
  </si>
  <si>
    <t xml:space="preserve">Huang, Bin </t>
  </si>
  <si>
    <t xml:space="preserve">Shostachenko, Igor </t>
  </si>
  <si>
    <t xml:space="preserve">Kwon, Osic </t>
  </si>
  <si>
    <t xml:space="preserve">Gomez Gisela </t>
  </si>
  <si>
    <t>Adrian Kok</t>
  </si>
  <si>
    <t>Chernin, Olga</t>
  </si>
  <si>
    <t xml:space="preserve">Wang, Wengong </t>
  </si>
  <si>
    <t>Rosemary Chi</t>
  </si>
  <si>
    <t xml:space="preserve">Shostachenko, Oksana </t>
  </si>
  <si>
    <t>Baldassarre,  Karla</t>
  </si>
  <si>
    <t>Kungurova, Yulia</t>
  </si>
  <si>
    <t xml:space="preserve">Yannan (Nancy) Liu </t>
  </si>
  <si>
    <t>Andreea Muscalu(Volunteer)</t>
  </si>
  <si>
    <t xml:space="preserve">Hau, Richard </t>
  </si>
  <si>
    <t xml:space="preserve">  Fei Du</t>
  </si>
  <si>
    <t xml:space="preserve">Chernin, Anatoli  </t>
  </si>
  <si>
    <t xml:space="preserve"> Donna Wittmann</t>
  </si>
  <si>
    <t>Tania Mouratidis</t>
  </si>
  <si>
    <t xml:space="preserve">Sadoughi Elham </t>
  </si>
  <si>
    <t>Gibson, Miriam</t>
  </si>
  <si>
    <t>Metcalfe Chua</t>
  </si>
  <si>
    <t>Rusen Adina</t>
  </si>
  <si>
    <t>Paul Lam</t>
  </si>
  <si>
    <t xml:space="preserve">Chen, Liang </t>
  </si>
  <si>
    <t xml:space="preserve">Salehi, Ahmad Ali </t>
  </si>
  <si>
    <t xml:space="preserve"> Nasim Firoozeh</t>
  </si>
  <si>
    <t xml:space="preserve"> Sally Wang</t>
  </si>
  <si>
    <t xml:space="preserve">Hosseinzadeh, Amin </t>
  </si>
  <si>
    <t xml:space="preserve">VanThai, Vinny  </t>
  </si>
  <si>
    <t xml:space="preserve">Guan, Zhaohui </t>
  </si>
  <si>
    <t>Mark Huang</t>
  </si>
  <si>
    <t xml:space="preserve">Yang, Tao </t>
  </si>
  <si>
    <t>Du, Tommy</t>
  </si>
  <si>
    <t xml:space="preserve">Xu, Richard </t>
  </si>
  <si>
    <t xml:space="preserve">Zhang, Lu </t>
  </si>
  <si>
    <t xml:space="preserve"> Yu Wang</t>
  </si>
  <si>
    <t>Yang, Jian</t>
  </si>
  <si>
    <t xml:space="preserve">Hosseinzadeh, Amin   </t>
  </si>
  <si>
    <t xml:space="preserve">Etemadi, Babak  </t>
  </si>
  <si>
    <t>Soloviev, Alex</t>
  </si>
  <si>
    <t xml:space="preserve">VanThai, Vinny </t>
  </si>
  <si>
    <t xml:space="preserve">Shustov, Vlad </t>
  </si>
  <si>
    <t>Surducki Brandon</t>
  </si>
  <si>
    <t xml:space="preserve"> Zhou, Michael </t>
  </si>
  <si>
    <t xml:space="preserve">Gibson, Ewan &amp; Miriam </t>
  </si>
  <si>
    <t xml:space="preserve">Ignatiev  Nutjaree </t>
  </si>
  <si>
    <t>Angela Kok</t>
  </si>
  <si>
    <t xml:space="preserve"> Salehi, Ahmad Ali</t>
  </si>
  <si>
    <t xml:space="preserve">Nasim Firoozeh </t>
  </si>
  <si>
    <t xml:space="preserve">Tang, Wilfred </t>
  </si>
  <si>
    <t>Kungurova,Yulia</t>
  </si>
  <si>
    <t xml:space="preserve">Zhou, Michael </t>
  </si>
  <si>
    <t xml:space="preserve">Zhang, Lu (Yu Wang) </t>
  </si>
  <si>
    <t xml:space="preserve">Liang, Winnie </t>
  </si>
  <si>
    <t>Niu,Qiong(Alena) Li</t>
  </si>
  <si>
    <t>Babak Etemadi</t>
  </si>
  <si>
    <t>Serhiy Kostyuk</t>
  </si>
  <si>
    <t xml:space="preserve"> Shustov, Luba</t>
  </si>
  <si>
    <t>Oleksandr Kostiuk</t>
  </si>
  <si>
    <t xml:space="preserve">Ignatiev, Vladimir </t>
  </si>
  <si>
    <t xml:space="preserve">Baldassarre,  Karla </t>
  </si>
  <si>
    <t>Lu, Willian</t>
  </si>
  <si>
    <t>Shustov, Vlad</t>
  </si>
  <si>
    <t xml:space="preserve">Salehi, Ahmad Ali  </t>
  </si>
  <si>
    <t>Hosseinzadeh, Amin</t>
  </si>
  <si>
    <t xml:space="preserve">Lu, William &amp; Jenny Jiang </t>
  </si>
  <si>
    <t>Mojgan Faghani</t>
  </si>
  <si>
    <t xml:space="preserve"> Rosemary Jie Chi</t>
  </si>
  <si>
    <t>Tang, Wilfred</t>
  </si>
  <si>
    <t>Lidiia Iermak</t>
  </si>
  <si>
    <t>Santhy Nimalan</t>
  </si>
  <si>
    <t>Attila Szilagy </t>
  </si>
  <si>
    <t>Vivian Du</t>
  </si>
  <si>
    <t>Albert Kee</t>
  </si>
  <si>
    <t>James Zhang</t>
  </si>
  <si>
    <t>Zhaohui, Guan</t>
  </si>
  <si>
    <t>Harrison Hu</t>
  </si>
  <si>
    <t>Bill Zhang</t>
  </si>
  <si>
    <t>Bo Chen</t>
  </si>
  <si>
    <t>Juanjuan (Jane) Lu</t>
  </si>
  <si>
    <t>Raymond Liu</t>
  </si>
  <si>
    <t>Award(15 points)</t>
  </si>
  <si>
    <t>Willian Fedele</t>
  </si>
  <si>
    <t>Ali Ghaemi</t>
  </si>
  <si>
    <t>Zhang David</t>
  </si>
  <si>
    <t>Baldassarre Julia</t>
  </si>
  <si>
    <t>Efstathios Mouratidis</t>
  </si>
  <si>
    <t>Position adjusted</t>
  </si>
  <si>
    <t>Vacant</t>
  </si>
  <si>
    <t>Wang, Wengong</t>
  </si>
  <si>
    <t xml:space="preserve"> Rosemary Chi</t>
  </si>
  <si>
    <t>Rudenko, Matthew</t>
  </si>
  <si>
    <t xml:space="preserve">Rudenko, Matthew </t>
  </si>
  <si>
    <t>Sally Wang</t>
  </si>
  <si>
    <t>Winnie Liang</t>
  </si>
  <si>
    <t xml:space="preserve">Ben Niu &amp; Qiong(Alena) Li </t>
  </si>
  <si>
    <t>Zhang James</t>
  </si>
  <si>
    <t>Deck Evaluation</t>
  </si>
  <si>
    <t>Xia Li (Daisy)</t>
  </si>
  <si>
    <t>Yu Wang</t>
  </si>
  <si>
    <t>2018 Provincial AA Championship Official Grid - Draft</t>
  </si>
  <si>
    <t>Peter Kok</t>
  </si>
  <si>
    <t>Alena Li</t>
  </si>
  <si>
    <t>Bita Ghaemi</t>
  </si>
  <si>
    <t>Grace He</t>
  </si>
  <si>
    <t>Michael Jing</t>
  </si>
  <si>
    <t>Bogdana Kotliarenko</t>
  </si>
  <si>
    <t>Jiangyan Mu</t>
  </si>
  <si>
    <t>Craig Paralovos (Thunderbird)</t>
  </si>
  <si>
    <t>Lisa Toews (BAD)</t>
  </si>
  <si>
    <t>Susanna Chan (MAC)</t>
  </si>
  <si>
    <t>Y Y Wong (MAC)</t>
  </si>
  <si>
    <t>YY Wong (MAC)</t>
  </si>
  <si>
    <t>Alan Shumak (York)</t>
  </si>
  <si>
    <t>Jenny Jiang</t>
  </si>
  <si>
    <t>Willian Lu</t>
  </si>
  <si>
    <t>Edward Raizberg</t>
  </si>
  <si>
    <t>Eric Raizberg(volunteer hours)</t>
  </si>
  <si>
    <t>Joyce Kwan (MAC)</t>
  </si>
  <si>
    <t>Stanley Liu (MAC)</t>
  </si>
  <si>
    <t>May Loo (York)</t>
  </si>
  <si>
    <r>
      <t xml:space="preserve">Richard Chan
</t>
    </r>
    <r>
      <rPr>
        <sz val="11"/>
        <color rgb="FFFF0000"/>
        <rFont val="Calibri"/>
        <family val="2"/>
        <scheme val="minor"/>
      </rPr>
      <t>Lisa Chow (COC mentor)
YY Wong (CJE mentor)</t>
    </r>
    <r>
      <rPr>
        <sz val="11"/>
        <color theme="1"/>
        <rFont val="Calibri"/>
        <family val="2"/>
        <scheme val="minor"/>
      </rPr>
      <t xml:space="preserve">
Lea Chen</t>
    </r>
  </si>
  <si>
    <r>
      <t xml:space="preserve">Richard Chan
</t>
    </r>
    <r>
      <rPr>
        <sz val="11"/>
        <color rgb="FFFF0000"/>
        <rFont val="Calibri"/>
        <family val="2"/>
        <scheme val="minor"/>
      </rPr>
      <t>Lisa Chow (COC mentor)
YY Wong (CJE mentor)</t>
    </r>
    <r>
      <rPr>
        <sz val="11"/>
        <color theme="1"/>
        <rFont val="Calibri"/>
        <family val="2"/>
        <scheme val="minor"/>
      </rPr>
      <t xml:space="preserve">
Lea Chen* (Referee mentor)</t>
    </r>
  </si>
  <si>
    <r>
      <t xml:space="preserve">Richard Chan
</t>
    </r>
    <r>
      <rPr>
        <sz val="11"/>
        <color rgb="FFFF0000"/>
        <rFont val="Calibri"/>
        <family val="2"/>
        <scheme val="minor"/>
      </rPr>
      <t>Lisa Chow (COC mentor)
YY Wong (CJE mentor)
Susanna Chan</t>
    </r>
    <r>
      <rPr>
        <sz val="11"/>
        <color theme="1"/>
        <rFont val="Calibri"/>
        <family val="2"/>
        <scheme val="minor"/>
      </rPr>
      <t xml:space="preserve">
Lea Chen (Referee mentor)</t>
    </r>
  </si>
  <si>
    <r>
      <t>Richard Chan
Lea Chen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Eugene Chuang (CJE mentor)
Edwin Law (COC mentor)</t>
    </r>
  </si>
  <si>
    <t>Daisy Li</t>
  </si>
  <si>
    <t>Han, Bin</t>
  </si>
  <si>
    <t>Liang Chen</t>
  </si>
  <si>
    <t xml:space="preserve"> </t>
  </si>
  <si>
    <t>As of June 22 2018</t>
  </si>
  <si>
    <t>Official Sign - updated as of June 22</t>
  </si>
  <si>
    <t>Colin Hilkowitz</t>
  </si>
  <si>
    <t>Warm up</t>
  </si>
  <si>
    <t>Senior Officials briefing</t>
  </si>
  <si>
    <t>General officials briefing</t>
  </si>
  <si>
    <t>Session Start</t>
  </si>
  <si>
    <r>
      <t>Richard Chan</t>
    </r>
    <r>
      <rPr>
        <sz val="11"/>
        <color rgb="FFFF0000"/>
        <rFont val="Calibri"/>
        <family val="2"/>
        <scheme val="minor"/>
      </rPr>
      <t xml:space="preserve">
May Loo
Steve Lim (CJE mentor)
Mandy Chen (COC mentor)
</t>
    </r>
    <r>
      <rPr>
        <sz val="11"/>
        <rFont val="Calibri"/>
        <family val="2"/>
        <scheme val="minor"/>
      </rPr>
      <t>Edwin Law (COC mentor)</t>
    </r>
  </si>
  <si>
    <t>Edwin Law</t>
  </si>
  <si>
    <t>Stroke Judge (25 points) -1 (window)</t>
  </si>
  <si>
    <t>Stroke Judge (25 points) -2 (window)</t>
  </si>
  <si>
    <t>Stroke Judge (25 points) -3 (stand)</t>
  </si>
  <si>
    <t>Stroke Judge (25 points) -4 (stand)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</si>
</sst>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0"/>
      <color rgb="FF212121"/>
      <name val="Segoe UI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212121"/>
      <name val="Calibri"/>
      <family val="2"/>
      <scheme val="minor"/>
    </font>
    <font>
      <sz val="12"/>
      <color rgb="FF212121"/>
      <name val="Calibri"/>
      <family val="2"/>
      <scheme val="minor"/>
    </font>
    <font>
      <sz val="10"/>
      <color rgb="FF212121"/>
      <name val="Calibri"/>
      <family val="2"/>
      <scheme val="minor"/>
    </font>
    <font>
      <sz val="7.5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3"/>
      <color rgb="FF222222"/>
      <name val="Arial"/>
      <family val="2"/>
    </font>
    <font>
      <sz val="16"/>
      <color rgb="FF000000"/>
      <name val="Calibri"/>
      <family val="2"/>
      <scheme val="minor"/>
    </font>
    <font>
      <sz val="14"/>
      <color rgb="FF333333"/>
      <name val="Calibri"/>
      <family val="2"/>
      <scheme val="minor"/>
    </font>
    <font>
      <sz val="11"/>
      <color rgb="FF343535"/>
      <name val="Tahoma"/>
      <family val="2"/>
    </font>
    <font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16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3" fillId="0" borderId="0"/>
  </cellStyleXfs>
  <cellXfs count="98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2" fillId="0" borderId="6" xfId="0" applyFont="1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1" fillId="0" borderId="0" xfId="0" applyFont="1" applyBorder="1"/>
    <xf numFmtId="0" fontId="2" fillId="0" borderId="0" xfId="0" applyFont="1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0" fillId="2" borderId="1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/>
    <xf numFmtId="0" fontId="8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4" borderId="1" xfId="0" applyFont="1" applyFill="1" applyBorder="1"/>
    <xf numFmtId="0" fontId="0" fillId="3" borderId="1" xfId="0" applyFont="1" applyFill="1" applyBorder="1"/>
    <xf numFmtId="0" fontId="0" fillId="0" borderId="1" xfId="0" applyFont="1" applyBorder="1"/>
    <xf numFmtId="0" fontId="4" fillId="5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0" xfId="0" applyFont="1"/>
    <xf numFmtId="0" fontId="8" fillId="7" borderId="1" xfId="0" applyFont="1" applyFill="1" applyBorder="1" applyAlignment="1">
      <alignment horizontal="center"/>
    </xf>
    <xf numFmtId="0" fontId="8" fillId="7" borderId="13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7" borderId="0" xfId="0" applyFont="1" applyFill="1" applyAlignment="1">
      <alignment horizontal="center"/>
    </xf>
    <xf numFmtId="0" fontId="11" fillId="4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/>
    <xf numFmtId="0" fontId="16" fillId="3" borderId="1" xfId="0" applyFont="1" applyFill="1" applyBorder="1"/>
    <xf numFmtId="0" fontId="16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Fill="1" applyBorder="1"/>
    <xf numFmtId="0" fontId="15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17" fillId="0" borderId="1" xfId="0" applyFont="1" applyBorder="1"/>
    <xf numFmtId="0" fontId="18" fillId="0" borderId="0" xfId="15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0" fillId="8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2" fillId="0" borderId="0" xfId="0" applyFont="1"/>
    <xf numFmtId="0" fontId="0" fillId="2" borderId="1" xfId="0" applyFont="1" applyFill="1" applyBorder="1"/>
    <xf numFmtId="0" fontId="0" fillId="7" borderId="0" xfId="0" applyFont="1" applyFill="1"/>
    <xf numFmtId="0" fontId="0" fillId="8" borderId="0" xfId="0" applyFont="1" applyFill="1"/>
    <xf numFmtId="0" fontId="0" fillId="2" borderId="0" xfId="0" applyFont="1" applyFill="1"/>
    <xf numFmtId="0" fontId="0" fillId="0" borderId="1" xfId="0" applyFont="1" applyFill="1" applyBorder="1" applyAlignment="1">
      <alignment horizontal="center"/>
    </xf>
    <xf numFmtId="0" fontId="8" fillId="3" borderId="1" xfId="0" applyFont="1" applyFill="1" applyBorder="1"/>
    <xf numFmtId="0" fontId="8" fillId="4" borderId="0" xfId="0" applyFont="1" applyFill="1" applyAlignment="1">
      <alignment horizontal="center"/>
    </xf>
    <xf numFmtId="0" fontId="0" fillId="7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0" fillId="0" borderId="0" xfId="0" applyFont="1" applyFill="1"/>
    <xf numFmtId="0" fontId="0" fillId="0" borderId="13" xfId="0" applyFont="1" applyFill="1" applyBorder="1" applyAlignment="1">
      <alignment horizontal="center"/>
    </xf>
    <xf numFmtId="0" fontId="8" fillId="0" borderId="1" xfId="0" applyFont="1" applyFill="1" applyBorder="1"/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10" borderId="1" xfId="0" applyFill="1" applyBorder="1"/>
    <xf numFmtId="18" fontId="0" fillId="10" borderId="1" xfId="0" applyNumberFormat="1" applyFill="1" applyBorder="1" applyAlignment="1">
      <alignment horizontal="center" wrapText="1"/>
    </xf>
    <xf numFmtId="18" fontId="0" fillId="10" borderId="15" xfId="0" applyNumberFormat="1" applyFont="1" applyFill="1" applyBorder="1" applyAlignment="1">
      <alignment horizontal="center" wrapText="1"/>
    </xf>
    <xf numFmtId="0" fontId="8" fillId="3" borderId="0" xfId="0" applyFont="1" applyFill="1"/>
    <xf numFmtId="0" fontId="0" fillId="8" borderId="0" xfId="0" applyFont="1" applyFill="1" applyAlignment="1">
      <alignment horizontal="center"/>
    </xf>
    <xf numFmtId="0" fontId="0" fillId="3" borderId="1" xfId="0" applyFill="1" applyBorder="1" applyAlignment="1">
      <alignment horizontal="center"/>
    </xf>
    <xf numFmtId="0" fontId="8" fillId="7" borderId="18" xfId="0" applyFont="1" applyFill="1" applyBorder="1" applyAlignment="1">
      <alignment horizontal="center"/>
    </xf>
    <xf numFmtId="18" fontId="0" fillId="10" borderId="1" xfId="0" applyNumberFormat="1" applyFont="1" applyFill="1" applyBorder="1" applyAlignment="1">
      <alignment horizontal="center" wrapText="1"/>
    </xf>
    <xf numFmtId="0" fontId="4" fillId="9" borderId="16" xfId="0" applyFont="1" applyFill="1" applyBorder="1" applyAlignment="1">
      <alignment horizontal="center" vertical="top"/>
    </xf>
    <xf numFmtId="0" fontId="4" fillId="9" borderId="17" xfId="0" applyFont="1" applyFill="1" applyBorder="1" applyAlignment="1">
      <alignment horizontal="center" vertical="top"/>
    </xf>
    <xf numFmtId="0" fontId="0" fillId="0" borderId="13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23" fillId="0" borderId="0" xfId="0" applyFont="1" applyAlignment="1">
      <alignment horizontal="center"/>
    </xf>
  </cellXfs>
  <cellStyles count="16"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Hyperlink" xfId="13" builtinId="8" hidden="1"/>
    <cellStyle name="Hyperlink" xfId="7" builtinId="8" hidden="1"/>
    <cellStyle name="Hyperlink" xfId="9" builtinId="8" hidden="1"/>
    <cellStyle name="Hyperlink" xfId="11" builtinId="8" hidden="1"/>
    <cellStyle name="Hyperlink" xfId="5" builtinId="8" hidden="1"/>
    <cellStyle name="Hyperlink" xfId="3" builtinId="8" hidden="1"/>
    <cellStyle name="Hyperlink" xfId="1" builtinId="8" hidden="1"/>
    <cellStyle name="Normal" xfId="0" builtinId="0"/>
    <cellStyle name="Normal 2" xfId="1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1"/>
  <sheetViews>
    <sheetView tabSelected="1" zoomScale="80" zoomScaleNormal="80" zoomScaleSheetLayoutView="90" workbookViewId="0">
      <selection activeCell="G86" sqref="G86"/>
    </sheetView>
  </sheetViews>
  <sheetFormatPr baseColWidth="10" defaultColWidth="8.83203125" defaultRowHeight="15"/>
  <cols>
    <col min="1" max="1" width="36.33203125" style="42" customWidth="1"/>
    <col min="2" max="9" width="29.33203125" style="42" customWidth="1"/>
    <col min="10" max="10" width="46.33203125" style="42" hidden="1" customWidth="1"/>
    <col min="11" max="16384" width="8.83203125" style="42"/>
  </cols>
  <sheetData>
    <row r="1" spans="1:10" ht="21">
      <c r="A1" s="97" t="s">
        <v>265</v>
      </c>
      <c r="B1" s="97"/>
      <c r="C1" s="97"/>
      <c r="D1" s="97"/>
      <c r="E1" s="97"/>
      <c r="F1" s="97"/>
      <c r="G1" s="97"/>
      <c r="H1" s="97"/>
      <c r="I1" s="97"/>
    </row>
    <row r="2" spans="1:10" ht="21">
      <c r="A2" s="77"/>
      <c r="B2" s="77"/>
      <c r="C2" s="77"/>
      <c r="D2" s="97" t="s">
        <v>294</v>
      </c>
      <c r="E2" s="97"/>
      <c r="F2" s="97"/>
      <c r="G2" s="77"/>
      <c r="H2" s="77"/>
      <c r="I2" s="77"/>
    </row>
    <row r="4" spans="1:10">
      <c r="D4" s="70"/>
      <c r="E4" s="42" t="s">
        <v>262</v>
      </c>
    </row>
    <row r="5" spans="1:10">
      <c r="D5" s="71"/>
      <c r="E5" s="42" t="s">
        <v>252</v>
      </c>
    </row>
    <row r="6" spans="1:10">
      <c r="D6" s="72"/>
      <c r="E6" s="42" t="s">
        <v>253</v>
      </c>
    </row>
    <row r="8" spans="1:10" ht="30">
      <c r="A8" s="34" t="s">
        <v>295</v>
      </c>
      <c r="B8" s="41" t="s">
        <v>106</v>
      </c>
      <c r="C8" s="41" t="s">
        <v>105</v>
      </c>
      <c r="D8" s="41" t="s">
        <v>104</v>
      </c>
      <c r="E8" s="41" t="s">
        <v>103</v>
      </c>
      <c r="F8" s="41" t="s">
        <v>102</v>
      </c>
      <c r="G8" s="41" t="s">
        <v>101</v>
      </c>
      <c r="H8" s="41" t="s">
        <v>100</v>
      </c>
      <c r="I8" s="41" t="s">
        <v>99</v>
      </c>
      <c r="J8" s="34" t="s">
        <v>0</v>
      </c>
    </row>
    <row r="9" spans="1:10">
      <c r="A9" s="84" t="s">
        <v>297</v>
      </c>
      <c r="B9" s="85">
        <v>0.3125</v>
      </c>
      <c r="C9" s="86">
        <v>0.625</v>
      </c>
      <c r="D9" s="85">
        <v>0.3125</v>
      </c>
      <c r="E9" s="86">
        <v>0.70833333333333337</v>
      </c>
      <c r="F9" s="85">
        <v>0.3125</v>
      </c>
      <c r="G9" s="86">
        <v>0.70833333333333337</v>
      </c>
      <c r="H9" s="85">
        <v>0.3125</v>
      </c>
      <c r="I9" s="91">
        <v>0.70833333333333337</v>
      </c>
      <c r="J9" s="34"/>
    </row>
    <row r="10" spans="1:10">
      <c r="A10" s="84" t="s">
        <v>298</v>
      </c>
      <c r="B10" s="85">
        <v>0.3125</v>
      </c>
      <c r="C10" s="86">
        <v>0.625</v>
      </c>
      <c r="D10" s="85">
        <v>0.3125</v>
      </c>
      <c r="E10" s="86">
        <v>0.70833333333333337</v>
      </c>
      <c r="F10" s="85">
        <v>0.3125</v>
      </c>
      <c r="G10" s="86">
        <v>0.70833333333333337</v>
      </c>
      <c r="H10" s="85">
        <v>0.3125</v>
      </c>
      <c r="I10" s="91">
        <v>0.70833333333333337</v>
      </c>
      <c r="J10" s="34"/>
    </row>
    <row r="11" spans="1:10">
      <c r="A11" s="84" t="s">
        <v>299</v>
      </c>
      <c r="B11" s="85">
        <v>0.32291666666666669</v>
      </c>
      <c r="C11" s="86">
        <v>0.63541666666666663</v>
      </c>
      <c r="D11" s="85">
        <v>0.32291666666666669</v>
      </c>
      <c r="E11" s="86">
        <v>0.71875</v>
      </c>
      <c r="F11" s="85">
        <v>0.32291666666666669</v>
      </c>
      <c r="G11" s="86">
        <v>0.71875</v>
      </c>
      <c r="H11" s="85">
        <v>0.32291666666666669</v>
      </c>
      <c r="I11" s="91">
        <v>0.71875</v>
      </c>
      <c r="J11" s="34"/>
    </row>
    <row r="12" spans="1:10">
      <c r="A12" s="84" t="s">
        <v>300</v>
      </c>
      <c r="B12" s="85">
        <v>0.35416666666666669</v>
      </c>
      <c r="C12" s="86">
        <v>0.66666666666666663</v>
      </c>
      <c r="D12" s="85">
        <v>0.35416666666666669</v>
      </c>
      <c r="E12" s="86">
        <v>0.75</v>
      </c>
      <c r="F12" s="85">
        <v>0.35416666666666669</v>
      </c>
      <c r="G12" s="86">
        <v>0.75</v>
      </c>
      <c r="H12" s="85">
        <v>0.35416666666666669</v>
      </c>
      <c r="I12" s="91">
        <v>0.75</v>
      </c>
      <c r="J12" s="34"/>
    </row>
    <row r="13" spans="1:10">
      <c r="A13" s="34" t="s">
        <v>5</v>
      </c>
      <c r="B13" s="94" t="s">
        <v>10</v>
      </c>
      <c r="C13" s="95"/>
      <c r="D13" s="95"/>
      <c r="E13" s="95"/>
      <c r="F13" s="95"/>
      <c r="G13" s="95"/>
      <c r="H13" s="95"/>
      <c r="I13" s="96"/>
      <c r="J13" s="34" t="str">
        <f>A13</f>
        <v>Meet Manager</v>
      </c>
    </row>
    <row r="14" spans="1:10">
      <c r="A14" s="34" t="s">
        <v>4</v>
      </c>
      <c r="B14" s="94" t="s">
        <v>6</v>
      </c>
      <c r="C14" s="95"/>
      <c r="D14" s="95"/>
      <c r="E14" s="95"/>
      <c r="F14" s="95"/>
      <c r="G14" s="95"/>
      <c r="H14" s="95"/>
      <c r="I14" s="96"/>
      <c r="J14" s="34" t="str">
        <f t="shared" ref="J14:J78" si="0">A14</f>
        <v>Competition Co-ordinator</v>
      </c>
    </row>
    <row r="15" spans="1:10">
      <c r="A15" s="34" t="s">
        <v>123</v>
      </c>
      <c r="B15" s="94" t="s">
        <v>117</v>
      </c>
      <c r="C15" s="95"/>
      <c r="D15" s="95"/>
      <c r="E15" s="95"/>
      <c r="F15" s="95"/>
      <c r="G15" s="95"/>
      <c r="H15" s="95"/>
      <c r="I15" s="96"/>
      <c r="J15" s="34"/>
    </row>
    <row r="16" spans="1:10" ht="75">
      <c r="A16" s="34" t="s">
        <v>108</v>
      </c>
      <c r="B16" s="41" t="s">
        <v>287</v>
      </c>
      <c r="C16" s="41" t="s">
        <v>288</v>
      </c>
      <c r="D16" s="41" t="s">
        <v>286</v>
      </c>
      <c r="E16" s="41" t="s">
        <v>286</v>
      </c>
      <c r="F16" s="41" t="s">
        <v>301</v>
      </c>
      <c r="G16" s="41" t="s">
        <v>301</v>
      </c>
      <c r="H16" s="41" t="s">
        <v>289</v>
      </c>
      <c r="I16" s="41" t="s">
        <v>289</v>
      </c>
      <c r="J16" s="34"/>
    </row>
    <row r="17" spans="1:10">
      <c r="A17" s="34" t="s">
        <v>71</v>
      </c>
      <c r="B17" s="73" t="s">
        <v>126</v>
      </c>
      <c r="C17" s="73" t="s">
        <v>126</v>
      </c>
      <c r="D17" s="26" t="s">
        <v>10</v>
      </c>
      <c r="E17" s="26" t="s">
        <v>10</v>
      </c>
      <c r="F17" s="26" t="s">
        <v>117</v>
      </c>
      <c r="G17" s="24" t="s">
        <v>117</v>
      </c>
      <c r="H17" s="88" t="s">
        <v>302</v>
      </c>
      <c r="I17" s="24" t="s">
        <v>117</v>
      </c>
      <c r="J17" s="34" t="str">
        <f t="shared" si="0"/>
        <v>Session Manager (30 points)</v>
      </c>
    </row>
    <row r="18" spans="1:10">
      <c r="A18" s="34" t="s">
        <v>72</v>
      </c>
      <c r="B18" s="1" t="s">
        <v>274</v>
      </c>
      <c r="C18" s="1" t="s">
        <v>274</v>
      </c>
      <c r="D18" s="1" t="s">
        <v>275</v>
      </c>
      <c r="E18" s="1" t="s">
        <v>275</v>
      </c>
      <c r="F18" s="26" t="s">
        <v>114</v>
      </c>
      <c r="G18" s="29" t="s">
        <v>114</v>
      </c>
      <c r="H18" s="21" t="s">
        <v>285</v>
      </c>
      <c r="I18" s="21" t="s">
        <v>285</v>
      </c>
      <c r="J18" s="34" t="str">
        <f t="shared" si="0"/>
        <v>Session Referee (35 points)</v>
      </c>
    </row>
    <row r="19" spans="1:10">
      <c r="A19" s="34" t="s">
        <v>91</v>
      </c>
      <c r="B19" s="30"/>
      <c r="C19" s="25"/>
      <c r="D19" s="24" t="s">
        <v>117</v>
      </c>
      <c r="E19" s="24" t="s">
        <v>117</v>
      </c>
      <c r="F19" s="28"/>
      <c r="G19" s="30"/>
      <c r="H19" s="29" t="s">
        <v>117</v>
      </c>
      <c r="I19" s="30"/>
      <c r="J19" s="34" t="str">
        <f t="shared" si="0"/>
        <v>Shadow Referee</v>
      </c>
    </row>
    <row r="20" spans="1:10">
      <c r="A20" s="34" t="s">
        <v>73</v>
      </c>
      <c r="B20" s="21" t="s">
        <v>275</v>
      </c>
      <c r="C20" s="21" t="s">
        <v>283</v>
      </c>
      <c r="D20" s="29" t="s">
        <v>92</v>
      </c>
      <c r="E20" s="31" t="s">
        <v>93</v>
      </c>
      <c r="F20" s="29" t="s">
        <v>9</v>
      </c>
      <c r="G20" s="29" t="s">
        <v>93</v>
      </c>
      <c r="H20" s="24" t="s">
        <v>10</v>
      </c>
      <c r="I20" s="64" t="s">
        <v>9</v>
      </c>
      <c r="J20" s="34" t="str">
        <f t="shared" si="0"/>
        <v>Starter (30 points)</v>
      </c>
    </row>
    <row r="21" spans="1:10">
      <c r="A21" s="34" t="s">
        <v>76</v>
      </c>
      <c r="B21" s="30"/>
      <c r="C21" s="30"/>
      <c r="D21" s="30"/>
      <c r="E21" s="30"/>
      <c r="F21" s="29" t="s">
        <v>94</v>
      </c>
      <c r="G21" s="30"/>
      <c r="H21" s="74"/>
      <c r="I21" s="33"/>
      <c r="J21" s="34" t="str">
        <f t="shared" si="0"/>
        <v>Shadow Starter (20 points)</v>
      </c>
    </row>
    <row r="22" spans="1:10">
      <c r="A22" s="34" t="s">
        <v>74</v>
      </c>
      <c r="B22" s="43" t="s">
        <v>97</v>
      </c>
      <c r="C22" s="39" t="s">
        <v>97</v>
      </c>
      <c r="D22" s="39" t="s">
        <v>115</v>
      </c>
      <c r="E22" s="39" t="s">
        <v>115</v>
      </c>
      <c r="F22" s="38" t="s">
        <v>90</v>
      </c>
      <c r="G22" s="44" t="s">
        <v>90</v>
      </c>
      <c r="H22" s="40" t="s">
        <v>126</v>
      </c>
      <c r="I22" s="40" t="s">
        <v>126</v>
      </c>
      <c r="J22" s="34" t="str">
        <f t="shared" si="0"/>
        <v>CoC (30 points)</v>
      </c>
    </row>
    <row r="23" spans="1:10">
      <c r="A23" s="34" t="s">
        <v>124</v>
      </c>
      <c r="B23" s="24" t="s">
        <v>115</v>
      </c>
      <c r="C23" s="24" t="s">
        <v>115</v>
      </c>
      <c r="D23" s="29" t="s">
        <v>97</v>
      </c>
      <c r="E23" s="29" t="s">
        <v>90</v>
      </c>
      <c r="F23" s="75" t="s">
        <v>20</v>
      </c>
      <c r="G23" s="75" t="s">
        <v>20</v>
      </c>
      <c r="H23" s="37" t="s">
        <v>16</v>
      </c>
      <c r="I23" s="55" t="s">
        <v>16</v>
      </c>
      <c r="J23" s="34" t="str">
        <f t="shared" si="0"/>
        <v xml:space="preserve"> CoC (30 points)</v>
      </c>
    </row>
    <row r="24" spans="1:10">
      <c r="A24" s="34" t="s">
        <v>77</v>
      </c>
      <c r="B24" s="24" t="s">
        <v>257</v>
      </c>
      <c r="C24" s="24" t="s">
        <v>257</v>
      </c>
      <c r="D24" s="21" t="s">
        <v>273</v>
      </c>
      <c r="E24" s="21" t="s">
        <v>273</v>
      </c>
      <c r="F24" s="29" t="s">
        <v>126</v>
      </c>
      <c r="G24" s="26" t="s">
        <v>126</v>
      </c>
      <c r="H24" s="37" t="s">
        <v>119</v>
      </c>
      <c r="I24" s="55" t="s">
        <v>119</v>
      </c>
      <c r="J24" s="34" t="str">
        <f t="shared" si="0"/>
        <v>CoC - Shadow (20 points)</v>
      </c>
    </row>
    <row r="25" spans="1:10">
      <c r="A25" s="34" t="s">
        <v>127</v>
      </c>
      <c r="B25" s="21" t="s">
        <v>276</v>
      </c>
      <c r="C25" s="92" t="s">
        <v>284</v>
      </c>
      <c r="D25" s="21" t="s">
        <v>277</v>
      </c>
      <c r="E25" s="21" t="s">
        <v>276</v>
      </c>
      <c r="F25" s="35" t="s">
        <v>107</v>
      </c>
      <c r="G25" s="45" t="s">
        <v>107</v>
      </c>
      <c r="H25" s="29" t="s">
        <v>92</v>
      </c>
      <c r="I25" s="29" t="s">
        <v>92</v>
      </c>
      <c r="J25" s="34" t="str">
        <f t="shared" si="0"/>
        <v>Chief Judge Electronics (30 points)</v>
      </c>
    </row>
    <row r="26" spans="1:10">
      <c r="A26" s="34" t="s">
        <v>80</v>
      </c>
      <c r="B26" s="29" t="s">
        <v>94</v>
      </c>
      <c r="C26" s="93"/>
      <c r="D26" s="36" t="s">
        <v>116</v>
      </c>
      <c r="E26" s="24" t="s">
        <v>116</v>
      </c>
      <c r="F26" s="29" t="s">
        <v>240</v>
      </c>
      <c r="G26" s="29" t="s">
        <v>240</v>
      </c>
      <c r="H26" s="37" t="s">
        <v>90</v>
      </c>
      <c r="I26" s="55" t="s">
        <v>90</v>
      </c>
      <c r="J26" s="34" t="str">
        <f t="shared" si="0"/>
        <v>Recorder Scorer (30 points)</v>
      </c>
    </row>
    <row r="27" spans="1:10">
      <c r="A27" s="34" t="s">
        <v>81</v>
      </c>
      <c r="B27" s="30" t="s">
        <v>94</v>
      </c>
      <c r="C27" s="46"/>
      <c r="D27" s="29" t="s">
        <v>118</v>
      </c>
      <c r="E27" s="30"/>
      <c r="F27" s="29" t="s">
        <v>241</v>
      </c>
      <c r="G27" s="29" t="s">
        <v>241</v>
      </c>
      <c r="H27" s="29" t="s">
        <v>42</v>
      </c>
      <c r="I27" s="29" t="s">
        <v>95</v>
      </c>
      <c r="J27" s="34" t="str">
        <f t="shared" si="0"/>
        <v>Recorder Scorer - Assistance (25 points)</v>
      </c>
    </row>
    <row r="28" spans="1:10">
      <c r="A28" s="34" t="s">
        <v>75</v>
      </c>
      <c r="B28" s="29" t="s">
        <v>92</v>
      </c>
      <c r="C28" s="29" t="s">
        <v>92</v>
      </c>
      <c r="D28" s="29" t="s">
        <v>94</v>
      </c>
      <c r="E28" s="29" t="s">
        <v>94</v>
      </c>
      <c r="F28" s="24" t="s">
        <v>96</v>
      </c>
      <c r="G28" s="24" t="s">
        <v>17</v>
      </c>
      <c r="H28" s="47" t="s">
        <v>20</v>
      </c>
      <c r="I28" s="90" t="s">
        <v>20</v>
      </c>
      <c r="J28" s="34" t="str">
        <f t="shared" si="0"/>
        <v>Chief Timer (30 points)</v>
      </c>
    </row>
    <row r="29" spans="1:10">
      <c r="A29" s="34" t="s">
        <v>75</v>
      </c>
      <c r="B29" s="43" t="s">
        <v>241</v>
      </c>
      <c r="C29" s="43" t="s">
        <v>241</v>
      </c>
      <c r="D29" s="73" t="s">
        <v>248</v>
      </c>
      <c r="E29" s="73" t="s">
        <v>248</v>
      </c>
      <c r="F29" s="76" t="s">
        <v>119</v>
      </c>
      <c r="G29" s="76" t="s">
        <v>119</v>
      </c>
      <c r="H29" s="29" t="s">
        <v>248</v>
      </c>
      <c r="I29" s="29" t="s">
        <v>248</v>
      </c>
      <c r="J29" s="34" t="str">
        <f t="shared" si="0"/>
        <v>Chief Timer (30 points)</v>
      </c>
    </row>
    <row r="30" spans="1:10">
      <c r="A30" s="34" t="s">
        <v>82</v>
      </c>
      <c r="B30" s="29"/>
      <c r="C30" s="29"/>
      <c r="D30" s="29"/>
      <c r="E30" s="29"/>
      <c r="F30" s="48"/>
      <c r="G30" s="29"/>
      <c r="H30" s="29"/>
      <c r="I30" s="29"/>
      <c r="J30" s="34" t="str">
        <f t="shared" si="0"/>
        <v>Meet Support</v>
      </c>
    </row>
    <row r="31" spans="1:10">
      <c r="A31" s="34"/>
      <c r="B31" s="29"/>
      <c r="C31" s="29"/>
      <c r="D31" s="29"/>
      <c r="E31" s="21"/>
      <c r="F31" s="48"/>
      <c r="G31" s="29"/>
      <c r="H31" s="24"/>
      <c r="I31" s="24"/>
      <c r="J31" s="34">
        <f t="shared" si="0"/>
        <v>0</v>
      </c>
    </row>
    <row r="32" spans="1:10">
      <c r="A32" s="34"/>
      <c r="B32" s="49"/>
      <c r="C32" s="34"/>
      <c r="D32" s="50"/>
      <c r="E32" s="34"/>
      <c r="F32" s="34"/>
      <c r="G32" s="50"/>
      <c r="H32" s="50"/>
      <c r="I32" s="50"/>
      <c r="J32" s="34"/>
    </row>
    <row r="33" spans="1:10" ht="16">
      <c r="A33" s="34" t="s">
        <v>246</v>
      </c>
      <c r="B33" s="51"/>
      <c r="C33" s="24" t="s">
        <v>160</v>
      </c>
      <c r="D33" s="52"/>
      <c r="E33" s="24" t="s">
        <v>147</v>
      </c>
      <c r="F33" s="33"/>
      <c r="G33" s="55" t="s">
        <v>151</v>
      </c>
      <c r="H33" s="53"/>
      <c r="I33" s="24" t="s">
        <v>256</v>
      </c>
      <c r="J33" s="34" t="s">
        <v>78</v>
      </c>
    </row>
    <row r="34" spans="1:10" ht="16">
      <c r="A34" s="34" t="s">
        <v>246</v>
      </c>
      <c r="B34" s="51"/>
      <c r="C34" s="24" t="s">
        <v>159</v>
      </c>
      <c r="D34" s="52"/>
      <c r="E34" s="29" t="s">
        <v>254</v>
      </c>
      <c r="F34" s="33"/>
      <c r="G34" s="24" t="s">
        <v>160</v>
      </c>
      <c r="H34" s="53"/>
      <c r="I34" s="24" t="s">
        <v>156</v>
      </c>
      <c r="J34" s="34" t="s">
        <v>78</v>
      </c>
    </row>
    <row r="35" spans="1:10" ht="16">
      <c r="A35" s="56" t="s">
        <v>79</v>
      </c>
      <c r="B35" s="51"/>
      <c r="C35" s="29" t="s">
        <v>120</v>
      </c>
      <c r="D35" s="30"/>
      <c r="E35" s="29" t="s">
        <v>120</v>
      </c>
      <c r="F35" s="33"/>
      <c r="G35" s="29" t="s">
        <v>120</v>
      </c>
      <c r="H35" s="30"/>
      <c r="I35" s="29" t="s">
        <v>120</v>
      </c>
      <c r="J35" s="56" t="s">
        <v>79</v>
      </c>
    </row>
    <row r="36" spans="1:10" s="79" customFormat="1" ht="16">
      <c r="A36" s="56"/>
      <c r="B36" s="78"/>
      <c r="C36" s="73"/>
      <c r="D36" s="73"/>
      <c r="E36" s="73"/>
      <c r="F36" s="56"/>
      <c r="G36" s="73"/>
      <c r="H36" s="73"/>
      <c r="I36" s="73"/>
      <c r="J36" s="56"/>
    </row>
    <row r="37" spans="1:10" ht="16">
      <c r="A37" s="34"/>
      <c r="B37" s="57"/>
      <c r="C37" s="34"/>
      <c r="D37" s="50"/>
      <c r="E37" s="34"/>
      <c r="F37" s="34"/>
      <c r="G37" s="50"/>
      <c r="H37" s="54"/>
      <c r="I37" s="54"/>
      <c r="J37" s="34"/>
    </row>
    <row r="38" spans="1:10">
      <c r="A38" s="34" t="s">
        <v>303</v>
      </c>
      <c r="B38" s="64" t="s">
        <v>296</v>
      </c>
      <c r="C38" s="64" t="s">
        <v>296</v>
      </c>
      <c r="D38" s="58"/>
      <c r="E38" s="21" t="s">
        <v>283</v>
      </c>
      <c r="F38" s="73" t="s">
        <v>248</v>
      </c>
      <c r="G38" s="29" t="s">
        <v>95</v>
      </c>
      <c r="H38" s="29" t="s">
        <v>115</v>
      </c>
      <c r="I38" s="29" t="s">
        <v>115</v>
      </c>
      <c r="J38" s="34" t="str">
        <f t="shared" si="0"/>
        <v>Stroke Judge (25 points) -1 (window)</v>
      </c>
    </row>
    <row r="39" spans="1:10">
      <c r="A39" s="34" t="s">
        <v>304</v>
      </c>
      <c r="B39" s="73" t="s">
        <v>248</v>
      </c>
      <c r="C39" s="73" t="s">
        <v>248</v>
      </c>
      <c r="D39" s="73" t="s">
        <v>41</v>
      </c>
      <c r="E39" s="29" t="s">
        <v>92</v>
      </c>
      <c r="F39" s="73" t="s">
        <v>247</v>
      </c>
      <c r="G39" s="55" t="s">
        <v>9</v>
      </c>
      <c r="H39" s="73" t="s">
        <v>125</v>
      </c>
      <c r="I39" s="73" t="s">
        <v>125</v>
      </c>
      <c r="J39" s="34" t="str">
        <f t="shared" si="0"/>
        <v>Stroke Judge (25 points) -2 (window)</v>
      </c>
    </row>
    <row r="40" spans="1:10">
      <c r="A40" s="34" t="s">
        <v>305</v>
      </c>
      <c r="B40" s="83" t="s">
        <v>273</v>
      </c>
      <c r="C40" s="83" t="s">
        <v>273</v>
      </c>
      <c r="D40" s="73" t="s">
        <v>241</v>
      </c>
      <c r="E40" s="73" t="s">
        <v>241</v>
      </c>
      <c r="F40" s="73" t="s">
        <v>92</v>
      </c>
      <c r="G40" s="73" t="s">
        <v>248</v>
      </c>
      <c r="H40" s="21" t="s">
        <v>278</v>
      </c>
      <c r="I40" s="21" t="s">
        <v>278</v>
      </c>
      <c r="J40" s="34" t="str">
        <f t="shared" si="0"/>
        <v>Stroke Judge (25 points) -3 (stand)</v>
      </c>
    </row>
    <row r="41" spans="1:10">
      <c r="A41" s="34" t="s">
        <v>306</v>
      </c>
      <c r="B41" s="73" t="s">
        <v>41</v>
      </c>
      <c r="C41" s="67" t="s">
        <v>90</v>
      </c>
      <c r="D41" s="58"/>
      <c r="E41" s="80" t="s">
        <v>17</v>
      </c>
      <c r="F41" s="73" t="s">
        <v>115</v>
      </c>
      <c r="G41" s="73" t="s">
        <v>115</v>
      </c>
      <c r="H41" s="73" t="s">
        <v>149</v>
      </c>
      <c r="I41" s="58"/>
      <c r="J41" s="34" t="str">
        <f t="shared" si="0"/>
        <v>Stroke Judge (25 points) -4 (stand)</v>
      </c>
    </row>
    <row r="42" spans="1:10" s="79" customFormat="1">
      <c r="A42" s="56"/>
      <c r="B42" s="73"/>
      <c r="C42" s="67"/>
      <c r="D42" s="73"/>
      <c r="E42" s="80"/>
      <c r="F42" s="73"/>
      <c r="G42" s="73"/>
      <c r="H42" s="73"/>
      <c r="I42" s="73"/>
      <c r="J42" s="56"/>
    </row>
    <row r="43" spans="1:10">
      <c r="A43" s="34"/>
      <c r="B43" s="34"/>
      <c r="C43" s="34"/>
      <c r="D43" s="32"/>
      <c r="E43" s="67"/>
      <c r="F43" s="56"/>
      <c r="G43" s="56"/>
      <c r="H43" s="56"/>
      <c r="I43" s="34"/>
      <c r="J43" s="34"/>
    </row>
    <row r="44" spans="1:10">
      <c r="A44" s="34" t="s">
        <v>109</v>
      </c>
      <c r="B44" s="25"/>
      <c r="C44" s="69"/>
      <c r="D44" s="33"/>
      <c r="E44" s="67" t="s">
        <v>15</v>
      </c>
      <c r="F44" s="67" t="s">
        <v>235</v>
      </c>
      <c r="G44" s="73" t="s">
        <v>247</v>
      </c>
      <c r="H44" s="30"/>
      <c r="I44" s="66"/>
      <c r="J44" s="34"/>
    </row>
    <row r="45" spans="1:10">
      <c r="A45" s="34" t="s">
        <v>49</v>
      </c>
      <c r="B45" s="24" t="s">
        <v>154</v>
      </c>
      <c r="C45" s="24" t="s">
        <v>188</v>
      </c>
      <c r="D45" s="24" t="s">
        <v>164</v>
      </c>
      <c r="E45" s="67" t="s">
        <v>189</v>
      </c>
      <c r="F45" s="24" t="s">
        <v>169</v>
      </c>
      <c r="G45" s="67" t="s">
        <v>244</v>
      </c>
      <c r="H45" s="73" t="s">
        <v>249</v>
      </c>
      <c r="I45" s="55" t="s">
        <v>175</v>
      </c>
      <c r="J45" s="34" t="str">
        <f t="shared" si="0"/>
        <v>Head Lane Timer (25 points)-1</v>
      </c>
    </row>
    <row r="46" spans="1:10">
      <c r="A46" s="34" t="s">
        <v>50</v>
      </c>
      <c r="B46" s="65" t="s">
        <v>139</v>
      </c>
      <c r="C46" s="24" t="s">
        <v>161</v>
      </c>
      <c r="D46" s="24" t="s">
        <v>175</v>
      </c>
      <c r="E46" s="67" t="s">
        <v>235</v>
      </c>
      <c r="F46" s="24" t="s">
        <v>202</v>
      </c>
      <c r="G46" s="67" t="s">
        <v>164</v>
      </c>
      <c r="H46" s="73" t="s">
        <v>281</v>
      </c>
      <c r="I46" s="67" t="s">
        <v>239</v>
      </c>
      <c r="J46" s="34" t="str">
        <f t="shared" si="0"/>
        <v>Head Lane Timer (25 points)-2</v>
      </c>
    </row>
    <row r="47" spans="1:10">
      <c r="A47" s="34" t="s">
        <v>51</v>
      </c>
      <c r="B47" s="29" t="s">
        <v>155</v>
      </c>
      <c r="C47" s="66"/>
      <c r="D47" s="73" t="s">
        <v>149</v>
      </c>
      <c r="E47" s="67" t="s">
        <v>186</v>
      </c>
      <c r="F47" s="24" t="s">
        <v>201</v>
      </c>
      <c r="G47" s="67" t="s">
        <v>212</v>
      </c>
      <c r="H47" s="24" t="s">
        <v>218</v>
      </c>
      <c r="I47" s="73" t="s">
        <v>228</v>
      </c>
      <c r="J47" s="34" t="str">
        <f t="shared" si="0"/>
        <v>Head Lane Timer (25 points)-3</v>
      </c>
    </row>
    <row r="48" spans="1:10">
      <c r="A48" s="34" t="s">
        <v>52</v>
      </c>
      <c r="B48" s="64" t="s">
        <v>291</v>
      </c>
      <c r="C48" s="67" t="s">
        <v>235</v>
      </c>
      <c r="D48" s="24" t="s">
        <v>257</v>
      </c>
      <c r="E48" s="67" t="s">
        <v>30</v>
      </c>
      <c r="F48" s="21" t="s">
        <v>273</v>
      </c>
      <c r="G48" s="67" t="s">
        <v>192</v>
      </c>
      <c r="H48" s="24" t="s">
        <v>192</v>
      </c>
      <c r="I48" s="73" t="s">
        <v>229</v>
      </c>
      <c r="J48" s="34" t="str">
        <f t="shared" si="0"/>
        <v>Head Lane Timer (25 points)-4</v>
      </c>
    </row>
    <row r="49" spans="1:10">
      <c r="A49" s="34" t="s">
        <v>53</v>
      </c>
      <c r="B49" s="29" t="s">
        <v>157</v>
      </c>
      <c r="C49" s="24" t="s">
        <v>263</v>
      </c>
      <c r="D49" s="24" t="s">
        <v>158</v>
      </c>
      <c r="E49" s="73" t="s">
        <v>149</v>
      </c>
      <c r="F49" s="24" t="s">
        <v>203</v>
      </c>
      <c r="G49" s="67" t="s">
        <v>213</v>
      </c>
      <c r="H49" s="24" t="s">
        <v>186</v>
      </c>
      <c r="I49" s="73" t="s">
        <v>149</v>
      </c>
      <c r="J49" s="34" t="str">
        <f t="shared" si="0"/>
        <v>Head Lane Timer (25 points)-5</v>
      </c>
    </row>
    <row r="50" spans="1:10">
      <c r="A50" s="34" t="s">
        <v>54</v>
      </c>
      <c r="B50" s="67" t="s">
        <v>235</v>
      </c>
      <c r="C50" s="24" t="s">
        <v>162</v>
      </c>
      <c r="D50" s="24" t="s">
        <v>186</v>
      </c>
      <c r="E50" s="24" t="s">
        <v>162</v>
      </c>
      <c r="F50" s="24" t="s">
        <v>293</v>
      </c>
      <c r="G50" s="73" t="s">
        <v>149</v>
      </c>
      <c r="H50" s="24" t="s">
        <v>220</v>
      </c>
      <c r="I50" s="55" t="s">
        <v>257</v>
      </c>
      <c r="J50" s="34" t="str">
        <f t="shared" si="0"/>
        <v>Head Lane Timer (25 points)-6</v>
      </c>
    </row>
    <row r="51" spans="1:10">
      <c r="A51" s="34" t="s">
        <v>55</v>
      </c>
      <c r="B51" s="29" t="s">
        <v>128</v>
      </c>
      <c r="C51" s="24" t="s">
        <v>163</v>
      </c>
      <c r="D51" s="24" t="s">
        <v>30</v>
      </c>
      <c r="E51" s="24" t="s">
        <v>164</v>
      </c>
      <c r="F51" s="24" t="s">
        <v>154</v>
      </c>
      <c r="G51" s="67" t="s">
        <v>162</v>
      </c>
      <c r="H51" s="24" t="s">
        <v>221</v>
      </c>
      <c r="I51" s="55" t="s">
        <v>221</v>
      </c>
      <c r="J51" s="34" t="str">
        <f t="shared" si="0"/>
        <v>Head Lane Timer (25 points)-7</v>
      </c>
    </row>
    <row r="52" spans="1:10">
      <c r="A52" s="34" t="s">
        <v>98</v>
      </c>
      <c r="B52" s="64" t="s">
        <v>290</v>
      </c>
      <c r="C52" s="24" t="s">
        <v>164</v>
      </c>
      <c r="D52" s="24" t="s">
        <v>187</v>
      </c>
      <c r="E52" s="24" t="s">
        <v>190</v>
      </c>
      <c r="F52" s="24" t="s">
        <v>233</v>
      </c>
      <c r="G52" s="67" t="s">
        <v>214</v>
      </c>
      <c r="H52" s="24" t="s">
        <v>154</v>
      </c>
      <c r="I52" s="55" t="s">
        <v>154</v>
      </c>
      <c r="J52" s="34" t="str">
        <f t="shared" si="0"/>
        <v>Head Lane Timer (25 points)-8</v>
      </c>
    </row>
    <row r="53" spans="1:10">
      <c r="A53" s="34" t="s">
        <v>110</v>
      </c>
      <c r="B53" s="33"/>
      <c r="C53" s="66"/>
      <c r="D53" s="30"/>
      <c r="E53" s="64" t="s">
        <v>296</v>
      </c>
      <c r="F53" s="73" t="s">
        <v>125</v>
      </c>
      <c r="G53" s="73" t="s">
        <v>238</v>
      </c>
      <c r="H53" s="64" t="s">
        <v>296</v>
      </c>
      <c r="I53" s="58"/>
      <c r="J53" s="34" t="str">
        <f t="shared" si="0"/>
        <v>Head Lane Timer (25 points)-9</v>
      </c>
    </row>
    <row r="54" spans="1:10" s="79" customFormat="1">
      <c r="A54" s="56"/>
      <c r="B54" s="56"/>
      <c r="C54" s="67"/>
      <c r="D54" s="73"/>
      <c r="E54" s="73"/>
      <c r="F54" s="73"/>
      <c r="G54" s="73"/>
      <c r="H54" s="56"/>
      <c r="I54" s="73"/>
      <c r="J54" s="56"/>
    </row>
    <row r="55" spans="1:10">
      <c r="A55" s="34"/>
      <c r="B55" s="32"/>
      <c r="C55" s="29"/>
      <c r="D55" s="29"/>
      <c r="E55" s="32"/>
      <c r="F55" s="32"/>
      <c r="G55" s="56"/>
      <c r="H55" s="34"/>
      <c r="I55" s="34"/>
      <c r="J55" s="34"/>
    </row>
    <row r="56" spans="1:10">
      <c r="A56" s="34" t="s">
        <v>111</v>
      </c>
      <c r="B56" s="87"/>
      <c r="C56" s="82" t="s">
        <v>268</v>
      </c>
      <c r="D56" s="89"/>
      <c r="E56" s="82" t="s">
        <v>268</v>
      </c>
      <c r="F56" s="82" t="s">
        <v>268</v>
      </c>
      <c r="G56" s="73" t="s">
        <v>249</v>
      </c>
      <c r="H56" s="89"/>
      <c r="I56" s="67" t="s">
        <v>236</v>
      </c>
      <c r="J56" s="34" t="str">
        <f t="shared" si="0"/>
        <v>Inspector of Turn (25 points)-0</v>
      </c>
    </row>
    <row r="57" spans="1:10">
      <c r="A57" s="34" t="s">
        <v>83</v>
      </c>
      <c r="B57" s="24" t="s">
        <v>130</v>
      </c>
      <c r="C57" s="67" t="s">
        <v>165</v>
      </c>
      <c r="D57" s="67" t="s">
        <v>185</v>
      </c>
      <c r="E57" s="67" t="s">
        <v>185</v>
      </c>
      <c r="F57" s="67" t="s">
        <v>195</v>
      </c>
      <c r="G57" s="67" t="s">
        <v>236</v>
      </c>
      <c r="H57" s="67" t="s">
        <v>222</v>
      </c>
      <c r="I57" s="82" t="s">
        <v>268</v>
      </c>
      <c r="J57" s="34" t="str">
        <f t="shared" si="0"/>
        <v>Inspector of Turn (25 points)-1</v>
      </c>
    </row>
    <row r="58" spans="1:10">
      <c r="A58" s="34" t="s">
        <v>84</v>
      </c>
      <c r="B58" s="24" t="s">
        <v>131</v>
      </c>
      <c r="C58" s="73" t="s">
        <v>149</v>
      </c>
      <c r="D58" s="67" t="s">
        <v>130</v>
      </c>
      <c r="E58" s="67" t="s">
        <v>191</v>
      </c>
      <c r="F58" s="67" t="s">
        <v>206</v>
      </c>
      <c r="G58" s="67" t="s">
        <v>130</v>
      </c>
      <c r="H58" s="67" t="s">
        <v>227</v>
      </c>
      <c r="I58" s="64" t="s">
        <v>129</v>
      </c>
      <c r="J58" s="34" t="str">
        <f t="shared" si="0"/>
        <v>Inspector of Turn (25 points)-2</v>
      </c>
    </row>
    <row r="59" spans="1:10">
      <c r="A59" s="34" t="s">
        <v>85</v>
      </c>
      <c r="B59" s="29" t="s">
        <v>132</v>
      </c>
      <c r="C59" s="67" t="s">
        <v>166</v>
      </c>
      <c r="D59" s="82" t="s">
        <v>268</v>
      </c>
      <c r="E59" s="67" t="s">
        <v>166</v>
      </c>
      <c r="F59" s="67" t="s">
        <v>258</v>
      </c>
      <c r="G59" s="67" t="s">
        <v>186</v>
      </c>
      <c r="H59" s="82" t="s">
        <v>268</v>
      </c>
      <c r="I59" s="55" t="s">
        <v>132</v>
      </c>
      <c r="J59" s="34" t="str">
        <f t="shared" si="0"/>
        <v>Inspector of Turn (25 points)-3</v>
      </c>
    </row>
    <row r="60" spans="1:10">
      <c r="A60" s="34" t="s">
        <v>87</v>
      </c>
      <c r="B60" s="29" t="s">
        <v>135</v>
      </c>
      <c r="C60" s="67" t="s">
        <v>135</v>
      </c>
      <c r="D60" s="67" t="s">
        <v>134</v>
      </c>
      <c r="E60" s="67" t="s">
        <v>192</v>
      </c>
      <c r="F60" s="67" t="s">
        <v>205</v>
      </c>
      <c r="G60" s="67" t="s">
        <v>215</v>
      </c>
      <c r="H60" s="67" t="s">
        <v>236</v>
      </c>
      <c r="I60" s="64" t="s">
        <v>292</v>
      </c>
      <c r="J60" s="34" t="str">
        <f t="shared" si="0"/>
        <v>Inspector of Turn (25 points)-4</v>
      </c>
    </row>
    <row r="61" spans="1:10">
      <c r="A61" s="34" t="s">
        <v>86</v>
      </c>
      <c r="B61" s="29" t="s">
        <v>133</v>
      </c>
      <c r="C61" s="67" t="s">
        <v>167</v>
      </c>
      <c r="D61" s="67" t="s">
        <v>235</v>
      </c>
      <c r="E61" s="67" t="s">
        <v>193</v>
      </c>
      <c r="F61" s="67" t="s">
        <v>186</v>
      </c>
      <c r="G61" s="67" t="s">
        <v>132</v>
      </c>
      <c r="H61" s="67" t="s">
        <v>130</v>
      </c>
      <c r="I61" s="55" t="s">
        <v>186</v>
      </c>
      <c r="J61" s="34" t="str">
        <f t="shared" si="0"/>
        <v>Inspector of Turn (25 points)-5</v>
      </c>
    </row>
    <row r="62" spans="1:10">
      <c r="A62" s="34" t="s">
        <v>88</v>
      </c>
      <c r="B62" s="29" t="s">
        <v>134</v>
      </c>
      <c r="C62" s="24" t="s">
        <v>168</v>
      </c>
      <c r="D62" s="24" t="s">
        <v>266</v>
      </c>
      <c r="E62" s="67" t="s">
        <v>165</v>
      </c>
      <c r="F62" s="67" t="s">
        <v>185</v>
      </c>
      <c r="G62" s="67" t="s">
        <v>205</v>
      </c>
      <c r="H62" s="67" t="s">
        <v>194</v>
      </c>
      <c r="I62" s="55" t="s">
        <v>205</v>
      </c>
      <c r="J62" s="34" t="str">
        <f t="shared" si="0"/>
        <v>Inspector of Turn (25 points)-6</v>
      </c>
    </row>
    <row r="63" spans="1:10">
      <c r="A63" s="34" t="s">
        <v>89</v>
      </c>
      <c r="B63" s="24" t="s">
        <v>260</v>
      </c>
      <c r="C63" s="24" t="s">
        <v>169</v>
      </c>
      <c r="D63" s="24" t="s">
        <v>260</v>
      </c>
      <c r="E63" s="67" t="s">
        <v>194</v>
      </c>
      <c r="F63" s="67" t="s">
        <v>260</v>
      </c>
      <c r="G63" s="67" t="s">
        <v>216</v>
      </c>
      <c r="H63" s="67" t="s">
        <v>175</v>
      </c>
      <c r="I63" s="73" t="s">
        <v>249</v>
      </c>
      <c r="J63" s="34" t="str">
        <f t="shared" si="0"/>
        <v>Inspector of Turn (25 points)-7</v>
      </c>
    </row>
    <row r="64" spans="1:10">
      <c r="A64" s="34" t="s">
        <v>121</v>
      </c>
      <c r="B64" s="82" t="s">
        <v>268</v>
      </c>
      <c r="C64" s="72"/>
      <c r="D64" s="67" t="s">
        <v>280</v>
      </c>
      <c r="E64" s="67" t="s">
        <v>195</v>
      </c>
      <c r="F64" s="67" t="s">
        <v>204</v>
      </c>
      <c r="G64" s="67" t="s">
        <v>195</v>
      </c>
      <c r="H64" s="67" t="s">
        <v>261</v>
      </c>
      <c r="I64" s="55" t="s">
        <v>230</v>
      </c>
      <c r="J64" s="34" t="str">
        <f t="shared" si="0"/>
        <v>Inspector of Turn (25 points)-8</v>
      </c>
    </row>
    <row r="65" spans="1:10">
      <c r="A65" s="34" t="s">
        <v>122</v>
      </c>
      <c r="B65" s="33"/>
      <c r="C65" s="66"/>
      <c r="D65" s="28"/>
      <c r="E65" s="73" t="s">
        <v>270</v>
      </c>
      <c r="F65" s="73" t="s">
        <v>270</v>
      </c>
      <c r="G65" s="67" t="s">
        <v>235</v>
      </c>
      <c r="H65" s="29" t="s">
        <v>136</v>
      </c>
      <c r="I65" s="58"/>
      <c r="J65" s="34" t="str">
        <f t="shared" si="0"/>
        <v>Inspector of Turn (25 points)-9</v>
      </c>
    </row>
    <row r="66" spans="1:10" s="79" customFormat="1">
      <c r="A66" s="56"/>
      <c r="B66" s="56"/>
      <c r="C66" s="67"/>
      <c r="D66" s="81"/>
      <c r="E66" s="73"/>
      <c r="F66" s="73"/>
      <c r="G66" s="67"/>
      <c r="H66" s="67"/>
      <c r="I66" s="73"/>
      <c r="J66" s="56"/>
    </row>
    <row r="67" spans="1:10">
      <c r="A67" s="34"/>
      <c r="B67" s="34"/>
      <c r="C67" s="34"/>
      <c r="D67" s="34"/>
      <c r="E67" s="56"/>
      <c r="F67" s="67"/>
      <c r="G67" s="24"/>
      <c r="H67" s="34"/>
      <c r="I67" s="34"/>
      <c r="J67" s="34"/>
    </row>
    <row r="68" spans="1:10">
      <c r="A68" s="34" t="s">
        <v>112</v>
      </c>
      <c r="B68" s="28"/>
      <c r="C68" s="24" t="s">
        <v>174</v>
      </c>
      <c r="D68" s="67" t="s">
        <v>279</v>
      </c>
      <c r="E68" s="67" t="s">
        <v>267</v>
      </c>
      <c r="F68" s="67" t="s">
        <v>236</v>
      </c>
      <c r="G68" s="73" t="s">
        <v>125</v>
      </c>
      <c r="H68" s="67" t="s">
        <v>254</v>
      </c>
      <c r="I68" s="67" t="s">
        <v>272</v>
      </c>
      <c r="J68" s="34" t="str">
        <f t="shared" si="0"/>
        <v>Timer (20 points)-0</v>
      </c>
    </row>
    <row r="69" spans="1:10">
      <c r="A69" s="34" t="s">
        <v>56</v>
      </c>
      <c r="B69" s="67" t="s">
        <v>279</v>
      </c>
      <c r="C69" s="24" t="s">
        <v>137</v>
      </c>
      <c r="D69" s="67" t="s">
        <v>184</v>
      </c>
      <c r="E69" s="24" t="s">
        <v>150</v>
      </c>
      <c r="F69" s="24" t="s">
        <v>259</v>
      </c>
      <c r="G69" s="67" t="s">
        <v>218</v>
      </c>
      <c r="H69" s="67" t="s">
        <v>209</v>
      </c>
      <c r="I69" s="55" t="s">
        <v>209</v>
      </c>
      <c r="J69" s="34" t="str">
        <f t="shared" si="0"/>
        <v>Timer (20 points)-1</v>
      </c>
    </row>
    <row r="70" spans="1:10">
      <c r="A70" s="34" t="s">
        <v>57</v>
      </c>
      <c r="B70" s="67" t="s">
        <v>272</v>
      </c>
      <c r="C70" s="24" t="s">
        <v>170</v>
      </c>
      <c r="D70" s="67" t="s">
        <v>183</v>
      </c>
      <c r="E70" s="24" t="s">
        <v>196</v>
      </c>
      <c r="F70" s="24" t="s">
        <v>209</v>
      </c>
      <c r="G70" s="67" t="s">
        <v>199</v>
      </c>
      <c r="H70" s="67" t="s">
        <v>137</v>
      </c>
      <c r="I70" s="24" t="s">
        <v>137</v>
      </c>
      <c r="J70" s="34" t="str">
        <f t="shared" si="0"/>
        <v>Timer (20 points)-2</v>
      </c>
    </row>
    <row r="71" spans="1:10">
      <c r="A71" s="34" t="s">
        <v>58</v>
      </c>
      <c r="B71" s="24" t="s">
        <v>137</v>
      </c>
      <c r="C71" s="24" t="s">
        <v>172</v>
      </c>
      <c r="D71" s="67" t="s">
        <v>182</v>
      </c>
      <c r="E71" s="24" t="s">
        <v>197</v>
      </c>
      <c r="F71" s="24" t="s">
        <v>196</v>
      </c>
      <c r="G71" s="67" t="s">
        <v>209</v>
      </c>
      <c r="H71" s="67" t="s">
        <v>282</v>
      </c>
      <c r="I71" s="55" t="s">
        <v>231</v>
      </c>
      <c r="J71" s="34" t="str">
        <f t="shared" si="0"/>
        <v>Timer (20 points)-3</v>
      </c>
    </row>
    <row r="72" spans="1:10">
      <c r="A72" s="34" t="s">
        <v>59</v>
      </c>
      <c r="B72" s="24" t="s">
        <v>138</v>
      </c>
      <c r="C72" s="24" t="s">
        <v>130</v>
      </c>
      <c r="D72" s="73" t="s">
        <v>270</v>
      </c>
      <c r="E72" s="24" t="s">
        <v>182</v>
      </c>
      <c r="F72" s="24" t="s">
        <v>137</v>
      </c>
      <c r="G72" s="67" t="s">
        <v>137</v>
      </c>
      <c r="H72" s="67" t="s">
        <v>234</v>
      </c>
      <c r="I72" s="55" t="s">
        <v>199</v>
      </c>
      <c r="J72" s="34" t="str">
        <f t="shared" si="0"/>
        <v>Timer (20 points)-4</v>
      </c>
    </row>
    <row r="73" spans="1:10">
      <c r="A73" s="34" t="s">
        <v>60</v>
      </c>
      <c r="B73" s="24" t="s">
        <v>142</v>
      </c>
      <c r="C73" s="24" t="s">
        <v>171</v>
      </c>
      <c r="D73" s="67" t="s">
        <v>181</v>
      </c>
      <c r="E73" s="24" t="s">
        <v>130</v>
      </c>
      <c r="F73" s="24" t="s">
        <v>130</v>
      </c>
      <c r="G73" s="67" t="s">
        <v>217</v>
      </c>
      <c r="H73" s="67" t="s">
        <v>207</v>
      </c>
      <c r="I73" s="55" t="s">
        <v>130</v>
      </c>
      <c r="J73" s="34" t="str">
        <f t="shared" si="0"/>
        <v>Timer (20 points)-5</v>
      </c>
    </row>
    <row r="74" spans="1:10">
      <c r="A74" s="34" t="s">
        <v>61</v>
      </c>
      <c r="B74" s="24" t="s">
        <v>139</v>
      </c>
      <c r="C74" s="24" t="s">
        <v>143</v>
      </c>
      <c r="D74" s="24" t="s">
        <v>180</v>
      </c>
      <c r="E74" s="24" t="s">
        <v>198</v>
      </c>
      <c r="F74" s="24" t="s">
        <v>208</v>
      </c>
      <c r="G74" s="67" t="s">
        <v>174</v>
      </c>
      <c r="H74" s="67" t="s">
        <v>225</v>
      </c>
      <c r="I74" s="55" t="s">
        <v>264</v>
      </c>
      <c r="J74" s="34" t="str">
        <f t="shared" si="0"/>
        <v>Timer (20 points)-6</v>
      </c>
    </row>
    <row r="75" spans="1:10">
      <c r="A75" s="34" t="s">
        <v>62</v>
      </c>
      <c r="B75" s="24" t="s">
        <v>140</v>
      </c>
      <c r="C75" s="24" t="s">
        <v>173</v>
      </c>
      <c r="D75" s="24" t="s">
        <v>170</v>
      </c>
      <c r="E75" s="24" t="s">
        <v>199</v>
      </c>
      <c r="F75" s="24" t="s">
        <v>207</v>
      </c>
      <c r="G75" s="67" t="s">
        <v>174</v>
      </c>
      <c r="H75" s="67" t="s">
        <v>223</v>
      </c>
      <c r="I75" s="55" t="s">
        <v>223</v>
      </c>
      <c r="J75" s="34" t="str">
        <f t="shared" si="0"/>
        <v>Timer (20 points)-7</v>
      </c>
    </row>
    <row r="76" spans="1:10">
      <c r="A76" s="34" t="s">
        <v>63</v>
      </c>
      <c r="B76" s="24" t="s">
        <v>250</v>
      </c>
      <c r="C76" s="24" t="s">
        <v>140</v>
      </c>
      <c r="D76" s="24" t="s">
        <v>179</v>
      </c>
      <c r="E76" s="24" t="s">
        <v>200</v>
      </c>
      <c r="F76" s="24" t="s">
        <v>210</v>
      </c>
      <c r="G76" s="73" t="s">
        <v>237</v>
      </c>
      <c r="H76" s="67" t="s">
        <v>224</v>
      </c>
      <c r="I76" s="55" t="s">
        <v>171</v>
      </c>
      <c r="J76" s="34" t="str">
        <f t="shared" si="0"/>
        <v>Timer (20 points)-8</v>
      </c>
    </row>
    <row r="77" spans="1:10">
      <c r="A77" s="34" t="s">
        <v>113</v>
      </c>
      <c r="B77" s="67" t="s">
        <v>254</v>
      </c>
      <c r="C77" s="67" t="s">
        <v>271</v>
      </c>
      <c r="D77" s="67" t="s">
        <v>176</v>
      </c>
      <c r="E77" s="67" t="s">
        <v>242</v>
      </c>
      <c r="F77" s="67" t="s">
        <v>271</v>
      </c>
      <c r="G77" s="67" t="s">
        <v>234</v>
      </c>
      <c r="H77" s="67" t="s">
        <v>271</v>
      </c>
      <c r="I77" s="55" t="s">
        <v>232</v>
      </c>
      <c r="J77" s="34" t="str">
        <f t="shared" si="0"/>
        <v>Timer (20 points)-9</v>
      </c>
    </row>
    <row r="78" spans="1:10">
      <c r="A78" s="34" t="s">
        <v>144</v>
      </c>
      <c r="B78" s="24" t="s">
        <v>143</v>
      </c>
      <c r="C78" s="66"/>
      <c r="D78" s="24" t="s">
        <v>171</v>
      </c>
      <c r="E78" s="24" t="s">
        <v>175</v>
      </c>
      <c r="F78" s="24" t="s">
        <v>141</v>
      </c>
      <c r="G78" s="24" t="s">
        <v>219</v>
      </c>
      <c r="H78" s="24" t="s">
        <v>214</v>
      </c>
      <c r="I78" s="58"/>
      <c r="J78" s="34" t="str">
        <f t="shared" si="0"/>
        <v>Backup Timer(20 points)</v>
      </c>
    </row>
    <row r="79" spans="1:10">
      <c r="A79" s="34"/>
      <c r="B79" s="24"/>
      <c r="C79" s="24"/>
      <c r="D79" s="24"/>
      <c r="E79" s="24"/>
      <c r="F79" s="24"/>
      <c r="G79" s="24"/>
      <c r="H79" s="24"/>
      <c r="I79" s="55"/>
      <c r="J79" s="34"/>
    </row>
    <row r="80" spans="1:10">
      <c r="A80" s="34"/>
      <c r="B80" s="34"/>
      <c r="C80" s="34"/>
      <c r="D80" s="34"/>
      <c r="E80" s="34"/>
      <c r="F80" s="34"/>
      <c r="G80" s="24"/>
      <c r="H80" s="34"/>
      <c r="I80" s="34"/>
      <c r="J80" s="34"/>
    </row>
    <row r="81" spans="1:10">
      <c r="A81" s="34" t="s">
        <v>64</v>
      </c>
      <c r="B81" s="55" t="s">
        <v>145</v>
      </c>
      <c r="C81" s="65" t="s">
        <v>147</v>
      </c>
      <c r="D81" s="65" t="s">
        <v>176</v>
      </c>
      <c r="E81" s="24" t="s">
        <v>175</v>
      </c>
      <c r="F81" s="24" t="s">
        <v>243</v>
      </c>
      <c r="G81" s="65" t="s">
        <v>219</v>
      </c>
      <c r="H81" s="65" t="s">
        <v>254</v>
      </c>
      <c r="I81" s="64" t="s">
        <v>92</v>
      </c>
      <c r="J81" s="34" t="str">
        <f t="shared" ref="J81:J94" si="1">A81</f>
        <v>Safety Mashall (10 points) -1</v>
      </c>
    </row>
    <row r="82" spans="1:10">
      <c r="A82" s="34" t="s">
        <v>65</v>
      </c>
      <c r="B82" s="55" t="s">
        <v>146</v>
      </c>
      <c r="C82" s="64" t="s">
        <v>126</v>
      </c>
      <c r="D82" s="55" t="s">
        <v>145</v>
      </c>
      <c r="E82" s="29" t="s">
        <v>255</v>
      </c>
      <c r="F82" s="55" t="s">
        <v>254</v>
      </c>
      <c r="G82" s="24" t="s">
        <v>254</v>
      </c>
      <c r="H82" s="24" t="s">
        <v>160</v>
      </c>
      <c r="I82" s="24" t="s">
        <v>219</v>
      </c>
      <c r="J82" s="34" t="str">
        <f t="shared" si="1"/>
        <v>Safety Mashall (10 points) -2</v>
      </c>
    </row>
    <row r="83" spans="1:10" s="79" customFormat="1">
      <c r="A83" s="56"/>
      <c r="B83" s="73"/>
      <c r="C83" s="67"/>
      <c r="D83" s="73"/>
      <c r="E83" s="73"/>
      <c r="F83" s="73"/>
      <c r="G83" s="67"/>
      <c r="H83" s="67"/>
      <c r="I83" s="67"/>
      <c r="J83" s="56"/>
    </row>
    <row r="84" spans="1:10">
      <c r="A84" s="34"/>
      <c r="B84" s="55"/>
      <c r="C84" s="59"/>
      <c r="D84" s="34"/>
      <c r="E84" s="22"/>
      <c r="F84" s="22"/>
      <c r="G84" s="22"/>
      <c r="H84" s="22"/>
      <c r="I84" s="22"/>
      <c r="J84" s="34"/>
    </row>
    <row r="85" spans="1:10">
      <c r="A85" s="34" t="s">
        <v>152</v>
      </c>
      <c r="B85" s="55" t="s">
        <v>251</v>
      </c>
      <c r="C85" s="55" t="s">
        <v>251</v>
      </c>
      <c r="D85" s="24" t="s">
        <v>143</v>
      </c>
      <c r="E85" s="24" t="s">
        <v>141</v>
      </c>
      <c r="F85" s="55" t="s">
        <v>251</v>
      </c>
      <c r="G85" s="55" t="s">
        <v>251</v>
      </c>
      <c r="H85" s="55" t="s">
        <v>172</v>
      </c>
      <c r="I85" s="55" t="s">
        <v>251</v>
      </c>
      <c r="J85" s="34" t="str">
        <f t="shared" si="1"/>
        <v>Runner (15 points) -1</v>
      </c>
    </row>
    <row r="86" spans="1:10">
      <c r="A86" s="34" t="s">
        <v>153</v>
      </c>
      <c r="B86" s="55" t="s">
        <v>172</v>
      </c>
      <c r="C86" s="24" t="s">
        <v>177</v>
      </c>
      <c r="D86" s="55" t="s">
        <v>251</v>
      </c>
      <c r="E86" s="55" t="s">
        <v>251</v>
      </c>
      <c r="F86" s="55" t="s">
        <v>172</v>
      </c>
      <c r="G86" s="65" t="s">
        <v>269</v>
      </c>
      <c r="H86" s="55" t="s">
        <v>251</v>
      </c>
      <c r="I86" s="55" t="s">
        <v>143</v>
      </c>
      <c r="J86" s="34" t="str">
        <f t="shared" si="1"/>
        <v>Runner (15 points) -2</v>
      </c>
    </row>
    <row r="87" spans="1:10">
      <c r="A87" s="34"/>
      <c r="B87" s="55"/>
      <c r="C87" s="24"/>
      <c r="D87" s="55"/>
      <c r="E87" s="55"/>
      <c r="F87" s="55"/>
      <c r="G87" s="24"/>
      <c r="H87" s="55"/>
      <c r="I87" s="55"/>
      <c r="J87" s="34"/>
    </row>
    <row r="88" spans="1:10">
      <c r="A88" s="34"/>
      <c r="B88" s="23"/>
      <c r="C88" s="23"/>
      <c r="D88" s="23"/>
      <c r="E88" s="23"/>
      <c r="F88" s="23"/>
      <c r="G88" s="23"/>
      <c r="H88" s="23"/>
      <c r="I88" s="23"/>
      <c r="J88" s="34"/>
    </row>
    <row r="89" spans="1:10">
      <c r="A89" s="34" t="s">
        <v>66</v>
      </c>
      <c r="B89" s="55" t="s">
        <v>147</v>
      </c>
      <c r="C89" s="24" t="s">
        <v>147</v>
      </c>
      <c r="D89" s="24" t="s">
        <v>147</v>
      </c>
      <c r="E89" s="24" t="s">
        <v>141</v>
      </c>
      <c r="F89" s="24" t="s">
        <v>141</v>
      </c>
      <c r="G89" s="55" t="s">
        <v>172</v>
      </c>
      <c r="H89" s="24" t="s">
        <v>141</v>
      </c>
      <c r="I89" s="24" t="s">
        <v>226</v>
      </c>
      <c r="J89" s="34" t="str">
        <f t="shared" si="1"/>
        <v>Office Admin (20 points)-1</v>
      </c>
    </row>
    <row r="90" spans="1:10">
      <c r="A90" s="34" t="s">
        <v>67</v>
      </c>
      <c r="B90" s="24" t="s">
        <v>148</v>
      </c>
      <c r="C90" s="24" t="s">
        <v>148</v>
      </c>
      <c r="D90" s="24" t="s">
        <v>148</v>
      </c>
      <c r="E90" s="24" t="s">
        <v>148</v>
      </c>
      <c r="F90" s="24" t="s">
        <v>148</v>
      </c>
      <c r="G90" s="24" t="s">
        <v>148</v>
      </c>
      <c r="H90" s="24" t="s">
        <v>148</v>
      </c>
      <c r="I90" s="24" t="s">
        <v>148</v>
      </c>
      <c r="J90" s="34" t="str">
        <f t="shared" si="1"/>
        <v>Office Admin (20 points)-2</v>
      </c>
    </row>
    <row r="91" spans="1:10">
      <c r="A91" s="34" t="s">
        <v>3</v>
      </c>
      <c r="B91" s="55" t="s">
        <v>150</v>
      </c>
      <c r="C91" s="33"/>
      <c r="D91" s="33"/>
      <c r="E91" s="33"/>
      <c r="F91" s="33"/>
      <c r="G91" s="33"/>
      <c r="H91" s="30"/>
      <c r="I91" s="55" t="s">
        <v>150</v>
      </c>
      <c r="J91" s="34" t="str">
        <f t="shared" si="1"/>
        <v>Meet Mover (25 points - Van req'd)</v>
      </c>
    </row>
    <row r="92" spans="1:10">
      <c r="A92" s="34" t="s">
        <v>68</v>
      </c>
      <c r="B92" s="24" t="s">
        <v>243</v>
      </c>
      <c r="C92" s="24" t="s">
        <v>243</v>
      </c>
      <c r="D92" s="65" t="s">
        <v>245</v>
      </c>
      <c r="E92" s="24" t="s">
        <v>243</v>
      </c>
      <c r="F92" s="24" t="s">
        <v>199</v>
      </c>
      <c r="G92" s="24" t="s">
        <v>243</v>
      </c>
      <c r="H92" s="24" t="s">
        <v>243</v>
      </c>
      <c r="I92" s="24" t="s">
        <v>243</v>
      </c>
      <c r="J92" s="34" t="str">
        <f t="shared" si="1"/>
        <v>Kitchen Helper (20 points)-1</v>
      </c>
    </row>
    <row r="93" spans="1:10">
      <c r="A93" s="34" t="s">
        <v>69</v>
      </c>
      <c r="B93" s="55" t="s">
        <v>149</v>
      </c>
      <c r="C93" s="24" t="s">
        <v>154</v>
      </c>
      <c r="D93" s="24" t="s">
        <v>172</v>
      </c>
      <c r="E93" s="55" t="s">
        <v>145</v>
      </c>
      <c r="F93" s="55" t="s">
        <v>211</v>
      </c>
      <c r="G93" s="55" t="s">
        <v>211</v>
      </c>
      <c r="H93" s="64" t="s">
        <v>237</v>
      </c>
      <c r="I93" s="64" t="s">
        <v>237</v>
      </c>
      <c r="J93" s="34" t="str">
        <f t="shared" si="1"/>
        <v>Kitchen Helper (20 points)-2</v>
      </c>
    </row>
    <row r="94" spans="1:10">
      <c r="A94" s="34" t="s">
        <v>70</v>
      </c>
      <c r="B94" s="55" t="s">
        <v>151</v>
      </c>
      <c r="C94" s="24" t="s">
        <v>178</v>
      </c>
      <c r="D94" s="24" t="s">
        <v>178</v>
      </c>
      <c r="E94" s="24" t="s">
        <v>178</v>
      </c>
      <c r="F94" s="24" t="s">
        <v>178</v>
      </c>
      <c r="G94" s="24" t="s">
        <v>205</v>
      </c>
      <c r="H94" s="65" t="s">
        <v>205</v>
      </c>
      <c r="I94" s="24" t="s">
        <v>205</v>
      </c>
      <c r="J94" s="34" t="str">
        <f t="shared" si="1"/>
        <v>Photographer (20 points)</v>
      </c>
    </row>
    <row r="95" spans="1:10">
      <c r="J95" s="34"/>
    </row>
    <row r="100" spans="1:5">
      <c r="B100" s="68"/>
      <c r="C100" s="68"/>
    </row>
    <row r="101" spans="1:5" ht="17">
      <c r="E101" s="61"/>
    </row>
    <row r="102" spans="1:5" ht="17">
      <c r="E102" s="61"/>
    </row>
    <row r="103" spans="1:5" ht="17">
      <c r="E103" s="61"/>
    </row>
    <row r="104" spans="1:5" ht="21">
      <c r="E104" s="62"/>
    </row>
    <row r="105" spans="1:5" ht="17">
      <c r="E105" s="61"/>
    </row>
    <row r="106" spans="1:5" ht="17">
      <c r="E106" s="61"/>
    </row>
    <row r="107" spans="1:5" ht="19">
      <c r="E107" s="63"/>
    </row>
    <row r="109" spans="1:5">
      <c r="A109" s="60"/>
    </row>
    <row r="110" spans="1:5">
      <c r="A110" s="60"/>
    </row>
    <row r="111" spans="1:5">
      <c r="A111" s="60"/>
    </row>
    <row r="112" spans="1:5">
      <c r="A112" s="60"/>
    </row>
    <row r="113" spans="1:1">
      <c r="A113" s="60"/>
    </row>
    <row r="114" spans="1:1">
      <c r="A114" s="60"/>
    </row>
    <row r="115" spans="1:1">
      <c r="A115" s="60"/>
    </row>
    <row r="116" spans="1:1">
      <c r="A116" s="60"/>
    </row>
    <row r="117" spans="1:1">
      <c r="A117" s="60"/>
    </row>
    <row r="118" spans="1:1">
      <c r="A118" s="60"/>
    </row>
    <row r="119" spans="1:1">
      <c r="A119" s="60"/>
    </row>
    <row r="120" spans="1:1">
      <c r="A120" s="60"/>
    </row>
    <row r="121" spans="1:1">
      <c r="A121" s="60"/>
    </row>
    <row r="122" spans="1:1">
      <c r="A122" s="60"/>
    </row>
    <row r="123" spans="1:1">
      <c r="A123" s="60"/>
    </row>
    <row r="124" spans="1:1">
      <c r="A124" s="60"/>
    </row>
    <row r="125" spans="1:1">
      <c r="A125" s="60"/>
    </row>
    <row r="126" spans="1:1">
      <c r="A126" s="60"/>
    </row>
    <row r="127" spans="1:1">
      <c r="A127" s="27"/>
    </row>
    <row r="128" spans="1:1">
      <c r="A128" s="27"/>
    </row>
    <row r="129" spans="1:1">
      <c r="A129" s="27"/>
    </row>
    <row r="130" spans="1:1">
      <c r="A130" s="27"/>
    </row>
    <row r="131" spans="1:1">
      <c r="A131" s="29"/>
    </row>
  </sheetData>
  <mergeCells count="6">
    <mergeCell ref="C25:C26"/>
    <mergeCell ref="B13:I13"/>
    <mergeCell ref="B14:I14"/>
    <mergeCell ref="B15:I15"/>
    <mergeCell ref="A1:I1"/>
    <mergeCell ref="D2:F2"/>
  </mergeCells>
  <phoneticPr fontId="12" type="noConversion"/>
  <printOptions horizontalCentered="1"/>
  <pageMargins left="0.25" right="0.25" top="0.75" bottom="0.5" header="0.3" footer="0.3"/>
  <pageSetup paperSize="5" scale="60" fitToHeight="2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3"/>
  <sheetViews>
    <sheetView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E18" sqref="E18"/>
    </sheetView>
  </sheetViews>
  <sheetFormatPr baseColWidth="10" defaultColWidth="8.83203125" defaultRowHeight="15"/>
  <cols>
    <col min="1" max="1" width="21.83203125" bestFit="1" customWidth="1"/>
    <col min="2" max="8" width="27.83203125" bestFit="1" customWidth="1"/>
  </cols>
  <sheetData>
    <row r="1" spans="1:8" ht="16" thickBot="1">
      <c r="B1" s="2" t="s">
        <v>21</v>
      </c>
      <c r="C1" s="2" t="s">
        <v>22</v>
      </c>
      <c r="D1" s="2" t="s">
        <v>23</v>
      </c>
      <c r="E1" s="2" t="s">
        <v>24</v>
      </c>
      <c r="F1" s="2" t="s">
        <v>25</v>
      </c>
      <c r="G1" s="2" t="s">
        <v>26</v>
      </c>
      <c r="H1" s="2" t="s">
        <v>27</v>
      </c>
    </row>
    <row r="2" spans="1:8" ht="16" thickBot="1">
      <c r="A2" s="3" t="s">
        <v>1</v>
      </c>
      <c r="B2" s="4"/>
      <c r="C2" s="4"/>
      <c r="D2" s="4"/>
      <c r="E2" s="4" t="s">
        <v>15</v>
      </c>
      <c r="F2" s="4"/>
      <c r="G2" s="4"/>
      <c r="H2" s="5" t="s">
        <v>15</v>
      </c>
    </row>
    <row r="3" spans="1:8" ht="16" thickBot="1">
      <c r="A3" s="6"/>
      <c r="B3" s="7"/>
      <c r="C3" s="7"/>
      <c r="D3" s="7"/>
      <c r="E3" s="7"/>
      <c r="F3" s="7"/>
      <c r="G3" s="7"/>
      <c r="H3" s="7"/>
    </row>
    <row r="4" spans="1:8" ht="16">
      <c r="A4" s="8" t="s">
        <v>11</v>
      </c>
      <c r="B4" s="9" t="s">
        <v>38</v>
      </c>
      <c r="C4" s="9" t="s">
        <v>14</v>
      </c>
      <c r="D4" s="10" t="s">
        <v>29</v>
      </c>
      <c r="E4" s="9" t="s">
        <v>14</v>
      </c>
      <c r="F4" s="9" t="s">
        <v>14</v>
      </c>
      <c r="G4" s="9"/>
      <c r="H4" s="11" t="s">
        <v>14</v>
      </c>
    </row>
    <row r="5" spans="1:8" ht="16">
      <c r="A5" s="12"/>
      <c r="B5" s="13"/>
      <c r="C5" s="7"/>
      <c r="D5" s="14"/>
      <c r="E5" s="7" t="s">
        <v>16</v>
      </c>
      <c r="F5" s="7" t="s">
        <v>39</v>
      </c>
      <c r="G5" s="7"/>
      <c r="H5" s="15" t="s">
        <v>16</v>
      </c>
    </row>
    <row r="6" spans="1:8">
      <c r="A6" s="12"/>
      <c r="B6" s="7" t="s">
        <v>41</v>
      </c>
      <c r="C6" s="7" t="s">
        <v>41</v>
      </c>
      <c r="D6" s="7"/>
      <c r="E6" s="7"/>
      <c r="F6" s="7" t="s">
        <v>41</v>
      </c>
      <c r="G6" s="7"/>
      <c r="H6" s="15"/>
    </row>
    <row r="7" spans="1:8">
      <c r="A7" s="12"/>
      <c r="B7" s="7" t="s">
        <v>43</v>
      </c>
      <c r="C7" s="7"/>
      <c r="D7" s="7" t="s">
        <v>42</v>
      </c>
      <c r="E7" s="7"/>
      <c r="F7" s="7"/>
      <c r="G7" s="7" t="s">
        <v>42</v>
      </c>
      <c r="H7" s="15" t="s">
        <v>42</v>
      </c>
    </row>
    <row r="8" spans="1:8" ht="16" thickBot="1">
      <c r="A8" s="16"/>
      <c r="B8" s="20" t="s">
        <v>19</v>
      </c>
      <c r="C8" s="17" t="s">
        <v>19</v>
      </c>
      <c r="D8" s="17" t="s">
        <v>19</v>
      </c>
      <c r="E8" s="17"/>
      <c r="F8" s="17"/>
      <c r="G8" s="17"/>
      <c r="H8" s="18"/>
    </row>
    <row r="9" spans="1:8" ht="16" thickBot="1">
      <c r="A9" s="6"/>
      <c r="B9" s="7"/>
      <c r="C9" s="7"/>
      <c r="D9" s="7"/>
      <c r="E9" s="7"/>
      <c r="F9" s="7"/>
      <c r="G9" s="7"/>
      <c r="H9" s="7"/>
    </row>
    <row r="10" spans="1:8">
      <c r="A10" s="8" t="s">
        <v>12</v>
      </c>
      <c r="B10" s="9"/>
      <c r="C10" s="9"/>
      <c r="D10" s="9" t="s">
        <v>9</v>
      </c>
      <c r="E10" s="9"/>
      <c r="F10" s="9"/>
      <c r="G10" s="9" t="s">
        <v>9</v>
      </c>
      <c r="H10" s="11"/>
    </row>
    <row r="11" spans="1:8">
      <c r="A11" s="12"/>
      <c r="B11" s="7" t="s">
        <v>13</v>
      </c>
      <c r="C11" s="7" t="s">
        <v>13</v>
      </c>
      <c r="D11" s="7"/>
      <c r="E11" s="7"/>
      <c r="F11" s="7" t="s">
        <v>13</v>
      </c>
      <c r="G11" s="7"/>
      <c r="H11" s="15"/>
    </row>
    <row r="12" spans="1:8">
      <c r="A12" s="12"/>
      <c r="B12" s="7" t="s">
        <v>43</v>
      </c>
      <c r="C12" s="7"/>
      <c r="D12" s="7" t="s">
        <v>42</v>
      </c>
      <c r="E12" s="7"/>
      <c r="F12" s="7"/>
      <c r="G12" s="7" t="s">
        <v>42</v>
      </c>
      <c r="H12" s="15" t="s">
        <v>42</v>
      </c>
    </row>
    <row r="13" spans="1:8" ht="16" thickBot="1">
      <c r="A13" s="16"/>
      <c r="B13" s="17" t="s">
        <v>48</v>
      </c>
      <c r="C13" s="17" t="s">
        <v>48</v>
      </c>
      <c r="D13" s="17" t="s">
        <v>48</v>
      </c>
      <c r="E13" s="17" t="s">
        <v>48</v>
      </c>
      <c r="F13" s="17" t="s">
        <v>48</v>
      </c>
      <c r="G13" s="17" t="s">
        <v>48</v>
      </c>
      <c r="H13" s="18" t="s">
        <v>48</v>
      </c>
    </row>
    <row r="14" spans="1:8" ht="16" thickBot="1">
      <c r="B14" s="2"/>
      <c r="C14" s="2"/>
      <c r="D14" s="2"/>
      <c r="E14" s="2"/>
      <c r="F14" s="2"/>
      <c r="G14" s="2"/>
      <c r="H14" s="2"/>
    </row>
    <row r="15" spans="1:8">
      <c r="A15" s="8" t="s">
        <v>28</v>
      </c>
      <c r="B15" s="9" t="s">
        <v>7</v>
      </c>
      <c r="C15" s="9"/>
      <c r="D15" s="9" t="s">
        <v>7</v>
      </c>
      <c r="E15" s="9"/>
      <c r="F15" s="9"/>
      <c r="G15" s="9" t="s">
        <v>7</v>
      </c>
      <c r="H15" s="11"/>
    </row>
    <row r="16" spans="1:8" ht="16" thickBot="1">
      <c r="A16" s="16"/>
      <c r="B16" s="17"/>
      <c r="C16" s="17" t="s">
        <v>47</v>
      </c>
      <c r="D16" s="17" t="s">
        <v>47</v>
      </c>
      <c r="E16" s="17" t="s">
        <v>47</v>
      </c>
      <c r="F16" s="17" t="s">
        <v>47</v>
      </c>
      <c r="G16" s="17" t="s">
        <v>47</v>
      </c>
      <c r="H16" s="18" t="s">
        <v>47</v>
      </c>
    </row>
    <row r="17" spans="1:8" ht="16" thickBot="1">
      <c r="B17" s="2"/>
      <c r="C17" s="2"/>
      <c r="D17" s="2"/>
      <c r="E17" s="2"/>
      <c r="F17" s="2"/>
      <c r="G17" s="2"/>
      <c r="H17" s="2"/>
    </row>
    <row r="18" spans="1:8">
      <c r="A18" s="8" t="s">
        <v>2</v>
      </c>
      <c r="B18" s="9"/>
      <c r="C18" s="9"/>
      <c r="D18" s="9" t="s">
        <v>9</v>
      </c>
      <c r="E18" s="9"/>
      <c r="F18" s="9"/>
      <c r="G18" s="9" t="s">
        <v>9</v>
      </c>
      <c r="H18" s="11"/>
    </row>
    <row r="19" spans="1:8">
      <c r="A19" s="12"/>
      <c r="B19" s="7" t="s">
        <v>20</v>
      </c>
      <c r="C19" s="7" t="s">
        <v>20</v>
      </c>
      <c r="D19" s="7" t="s">
        <v>20</v>
      </c>
      <c r="E19" s="7" t="s">
        <v>20</v>
      </c>
      <c r="F19" s="7" t="s">
        <v>20</v>
      </c>
      <c r="G19" s="7" t="s">
        <v>20</v>
      </c>
      <c r="H19" s="15" t="s">
        <v>20</v>
      </c>
    </row>
    <row r="20" spans="1:8">
      <c r="A20" s="12"/>
      <c r="B20" s="7" t="s">
        <v>30</v>
      </c>
      <c r="C20" s="7"/>
      <c r="D20" s="7"/>
      <c r="E20" s="7" t="s">
        <v>30</v>
      </c>
      <c r="F20" s="7"/>
      <c r="G20" s="7" t="s">
        <v>29</v>
      </c>
      <c r="H20" s="15" t="s">
        <v>30</v>
      </c>
    </row>
    <row r="21" spans="1:8">
      <c r="A21" s="12"/>
      <c r="B21" s="7" t="s">
        <v>34</v>
      </c>
      <c r="C21" s="7" t="s">
        <v>34</v>
      </c>
      <c r="D21" s="7" t="s">
        <v>34</v>
      </c>
      <c r="E21" s="7" t="s">
        <v>34</v>
      </c>
      <c r="F21" s="7" t="s">
        <v>34</v>
      </c>
      <c r="G21" s="7" t="s">
        <v>34</v>
      </c>
      <c r="H21" s="15" t="s">
        <v>34</v>
      </c>
    </row>
    <row r="22" spans="1:8">
      <c r="A22" s="12"/>
      <c r="B22" s="6"/>
      <c r="C22" s="7" t="s">
        <v>35</v>
      </c>
      <c r="D22" s="7"/>
      <c r="E22" s="7" t="s">
        <v>17</v>
      </c>
      <c r="F22" s="7" t="s">
        <v>36</v>
      </c>
      <c r="G22" s="7"/>
      <c r="H22" s="15" t="s">
        <v>17</v>
      </c>
    </row>
    <row r="23" spans="1:8">
      <c r="A23" s="12"/>
      <c r="B23" s="6"/>
      <c r="C23" s="6"/>
      <c r="D23" s="6"/>
      <c r="E23" s="6"/>
      <c r="F23" s="6"/>
      <c r="G23" s="7" t="s">
        <v>40</v>
      </c>
      <c r="H23" s="15" t="s">
        <v>40</v>
      </c>
    </row>
    <row r="24" spans="1:8">
      <c r="A24" s="12"/>
      <c r="B24" s="7" t="s">
        <v>44</v>
      </c>
      <c r="C24" s="7" t="s">
        <v>44</v>
      </c>
      <c r="D24" s="7" t="s">
        <v>44</v>
      </c>
      <c r="E24" s="7" t="s">
        <v>44</v>
      </c>
      <c r="F24" s="7" t="s">
        <v>44</v>
      </c>
      <c r="G24" s="7" t="s">
        <v>44</v>
      </c>
      <c r="H24" s="15" t="s">
        <v>44</v>
      </c>
    </row>
    <row r="25" spans="1:8">
      <c r="A25" s="12"/>
      <c r="B25" s="7" t="s">
        <v>45</v>
      </c>
      <c r="C25" s="7"/>
      <c r="D25" s="7" t="s">
        <v>45</v>
      </c>
      <c r="E25" s="7"/>
      <c r="F25" s="7"/>
      <c r="G25" s="7" t="s">
        <v>45</v>
      </c>
      <c r="H25" s="15"/>
    </row>
    <row r="26" spans="1:8">
      <c r="A26" s="12"/>
      <c r="B26" s="6"/>
      <c r="C26" s="7"/>
      <c r="D26" s="7"/>
      <c r="E26" s="7"/>
      <c r="F26" s="7" t="s">
        <v>46</v>
      </c>
      <c r="G26" s="7" t="s">
        <v>46</v>
      </c>
      <c r="H26" s="15" t="s">
        <v>46</v>
      </c>
    </row>
    <row r="27" spans="1:8">
      <c r="A27" s="12"/>
      <c r="B27" s="7" t="s">
        <v>8</v>
      </c>
      <c r="C27" s="7" t="s">
        <v>8</v>
      </c>
      <c r="D27" s="7" t="s">
        <v>8</v>
      </c>
      <c r="E27" s="7" t="s">
        <v>8</v>
      </c>
      <c r="F27" s="7" t="s">
        <v>8</v>
      </c>
      <c r="G27" s="7" t="s">
        <v>8</v>
      </c>
      <c r="H27" s="15" t="s">
        <v>8</v>
      </c>
    </row>
    <row r="28" spans="1:8" ht="16" thickBot="1">
      <c r="A28" s="16"/>
      <c r="B28" s="17"/>
      <c r="C28" s="19" t="s">
        <v>18</v>
      </c>
      <c r="D28" s="17"/>
      <c r="E28" s="17"/>
      <c r="F28" s="19" t="s">
        <v>18</v>
      </c>
      <c r="G28" s="17"/>
      <c r="H28" s="18"/>
    </row>
    <row r="31" spans="1:8">
      <c r="A31" t="s">
        <v>37</v>
      </c>
      <c r="B31" s="2" t="s">
        <v>31</v>
      </c>
      <c r="C31" s="2" t="s">
        <v>31</v>
      </c>
      <c r="D31" s="2" t="s">
        <v>31</v>
      </c>
      <c r="E31" s="2"/>
      <c r="F31" s="2"/>
      <c r="G31" s="2" t="s">
        <v>31</v>
      </c>
    </row>
    <row r="32" spans="1:8">
      <c r="A32" t="s">
        <v>32</v>
      </c>
      <c r="B32" s="2" t="s">
        <v>31</v>
      </c>
      <c r="C32" s="2" t="s">
        <v>31</v>
      </c>
      <c r="D32" s="2" t="s">
        <v>31</v>
      </c>
      <c r="E32" s="2"/>
      <c r="F32" s="2"/>
      <c r="G32" s="2" t="s">
        <v>31</v>
      </c>
    </row>
    <row r="33" spans="1:7">
      <c r="A33" t="s">
        <v>33</v>
      </c>
      <c r="B33" s="2" t="s">
        <v>31</v>
      </c>
      <c r="C33" s="2" t="s">
        <v>31</v>
      </c>
      <c r="D33" s="2" t="s">
        <v>31</v>
      </c>
      <c r="E33" s="2"/>
      <c r="F33" s="2"/>
      <c r="G33" s="2" t="s">
        <v>31</v>
      </c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F28:G28"/>
  <sheetViews>
    <sheetView workbookViewId="0">
      <selection activeCell="F28" sqref="F28"/>
    </sheetView>
  </sheetViews>
  <sheetFormatPr baseColWidth="10" defaultColWidth="11.5" defaultRowHeight="15"/>
  <sheetData>
    <row r="28" spans="6:7">
      <c r="F28" s="68"/>
      <c r="G28" s="6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Sheet3</vt:lpstr>
      <vt:lpstr>Sheet5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 Zhang</dc:creator>
  <cp:lastModifiedBy>Carrie Zhang</cp:lastModifiedBy>
  <cp:lastPrinted>2018-06-22T14:50:29Z</cp:lastPrinted>
  <dcterms:created xsi:type="dcterms:W3CDTF">2016-12-05T03:43:42Z</dcterms:created>
  <dcterms:modified xsi:type="dcterms:W3CDTF">2018-06-22T22:14:56Z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