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90" windowWidth="14235" windowHeight="8445" activeTab="0"/>
  </bookViews>
  <sheets>
    <sheet name="Final Results" sheetId="1" r:id="rId1"/>
    <sheet name="Prelim Results" sheetId="2" r:id="rId2"/>
    <sheet name="Indivs" sheetId="3" r:id="rId3"/>
    <sheet name="Teams" sheetId="4" r:id="rId4"/>
    <sheet name="Final ResultsSortedbyID" sheetId="5" r:id="rId5"/>
    <sheet name="Sheet3" sheetId="6" r:id="rId6"/>
  </sheets>
  <definedNames>
    <definedName name="FinalResults">'Final ResultsSortedbyID'!$B$3:$R$62</definedName>
    <definedName name="_xlnm.Print_Titles" localSheetId="0">'Final Results'!$1:$1</definedName>
    <definedName name="_xlnm.Print_Titles" localSheetId="4">'Final ResultsSortedbyID'!$2:$2</definedName>
    <definedName name="results" localSheetId="0">'Final Results'!$H$2:$R$43</definedName>
    <definedName name="results" localSheetId="4">'Final ResultsSortedbyID'!$H$3:$R$44</definedName>
    <definedName name="results" localSheetId="1">'Prelim Results'!$E$2:$O$38</definedName>
    <definedName name="results">'Indivs'!$L$2:$Y$43</definedName>
  </definedNames>
  <calcPr fullCalcOnLoad="1"/>
</workbook>
</file>

<file path=xl/comments1.xml><?xml version="1.0" encoding="utf-8"?>
<comments xmlns="http://schemas.openxmlformats.org/spreadsheetml/2006/main">
  <authors>
    <author>Rebecca Howland</author>
  </authors>
  <commentList>
    <comment ref="L28" authorId="0">
      <text>
        <r>
          <rPr>
            <b/>
            <sz val="8"/>
            <rFont val="Tahoma"/>
            <family val="0"/>
          </rPr>
          <t xml:space="preserve">We have two end times for </t>
        </r>
        <r>
          <rPr>
            <sz val="8"/>
            <rFont val="Tahoma"/>
            <family val="0"/>
          </rPr>
          <t xml:space="preserve">
10:08:00
</t>
        </r>
      </text>
    </comment>
  </commentList>
</comments>
</file>

<file path=xl/comments2.xml><?xml version="1.0" encoding="utf-8"?>
<comments xmlns="http://schemas.openxmlformats.org/spreadsheetml/2006/main">
  <authors>
    <author>Rebecca Howland</author>
  </authors>
  <commentList>
    <comment ref="I28" authorId="0">
      <text>
        <r>
          <rPr>
            <b/>
            <sz val="8"/>
            <rFont val="Tahoma"/>
            <family val="0"/>
          </rPr>
          <t xml:space="preserve">We have two end times for </t>
        </r>
        <r>
          <rPr>
            <sz val="8"/>
            <rFont val="Tahoma"/>
            <family val="0"/>
          </rPr>
          <t xml:space="preserve">
10:08:00
</t>
        </r>
      </text>
    </comment>
  </commentList>
</comments>
</file>

<file path=xl/comments3.xml><?xml version="1.0" encoding="utf-8"?>
<comments xmlns="http://schemas.openxmlformats.org/spreadsheetml/2006/main">
  <authors>
    <author>Rebecca Howland</author>
  </authors>
  <commentList>
    <comment ref="Q4" authorId="0">
      <text>
        <r>
          <rPr>
            <b/>
            <sz val="8"/>
            <rFont val="Tahoma"/>
            <family val="0"/>
          </rPr>
          <t xml:space="preserve">We have two end times for </t>
        </r>
        <r>
          <rPr>
            <sz val="8"/>
            <rFont val="Tahoma"/>
            <family val="0"/>
          </rPr>
          <t xml:space="preserve">
10:08:00
</t>
        </r>
      </text>
    </comment>
  </commentList>
</comments>
</file>

<file path=xl/comments5.xml><?xml version="1.0" encoding="utf-8"?>
<comments xmlns="http://schemas.openxmlformats.org/spreadsheetml/2006/main">
  <authors>
    <author>Rebecca Howland</author>
  </authors>
  <commentList>
    <comment ref="L49" authorId="0">
      <text>
        <r>
          <rPr>
            <b/>
            <sz val="8"/>
            <rFont val="Tahoma"/>
            <family val="0"/>
          </rPr>
          <t xml:space="preserve">We have two end times for </t>
        </r>
        <r>
          <rPr>
            <sz val="8"/>
            <rFont val="Tahoma"/>
            <family val="0"/>
          </rPr>
          <t xml:space="preserve">
10:08:00
</t>
        </r>
      </text>
    </comment>
  </commentList>
</comments>
</file>

<file path=xl/sharedStrings.xml><?xml version="1.0" encoding="utf-8"?>
<sst xmlns="http://schemas.openxmlformats.org/spreadsheetml/2006/main" count="906" uniqueCount="189">
  <si>
    <t>Dorsey, Shari</t>
  </si>
  <si>
    <t>F</t>
  </si>
  <si>
    <t>S</t>
  </si>
  <si>
    <t>Name</t>
  </si>
  <si>
    <t>Age</t>
  </si>
  <si>
    <t>Gender</t>
  </si>
  <si>
    <t>seed</t>
  </si>
  <si>
    <t>t-shirt</t>
  </si>
  <si>
    <t>email</t>
  </si>
  <si>
    <t>sharidorsey@comcast.net</t>
  </si>
  <si>
    <t>M</t>
  </si>
  <si>
    <t>Gutierrez, Jerry</t>
  </si>
  <si>
    <t>XL</t>
  </si>
  <si>
    <t>jegutierr@yahoo.com</t>
  </si>
  <si>
    <t>Mishler, Dane</t>
  </si>
  <si>
    <t>dgmishler@bsu.edu</t>
  </si>
  <si>
    <t>Pyle, Leslie</t>
  </si>
  <si>
    <t>lesliecooper@remax.net</t>
  </si>
  <si>
    <t>Hudson, Matt</t>
  </si>
  <si>
    <t>2XL</t>
  </si>
  <si>
    <t>pkhudson@sbcglobal.net</t>
  </si>
  <si>
    <t>Cottrell, Erika</t>
  </si>
  <si>
    <t>ercottre@gmail.com</t>
  </si>
  <si>
    <t>Mitchell, Angela</t>
  </si>
  <si>
    <t>amartibey@sbcglobal.net</t>
  </si>
  <si>
    <t>Kazahaya, Toshie</t>
  </si>
  <si>
    <t>kazahaya@comcast.net</t>
  </si>
  <si>
    <t>Clements, Damon</t>
  </si>
  <si>
    <t>L</t>
  </si>
  <si>
    <t>damonc2@hotmail.com</t>
  </si>
  <si>
    <t>Eberhard, Kara</t>
  </si>
  <si>
    <t>seberhard@sbcglobal.net</t>
  </si>
  <si>
    <t>Oliver, Lynn</t>
  </si>
  <si>
    <t>rickDO@accelplus.net</t>
  </si>
  <si>
    <t>Oliver, Rick</t>
  </si>
  <si>
    <t>Rickdo@accelplus.net</t>
  </si>
  <si>
    <t>Baird, Lindy</t>
  </si>
  <si>
    <t>jl_baird@sbcglobal.net</t>
  </si>
  <si>
    <t>Stewart, Carol</t>
  </si>
  <si>
    <t>ccstewart49@comcast.net</t>
  </si>
  <si>
    <t>Stewart, Annie</t>
  </si>
  <si>
    <t>Warrick, Brandy</t>
  </si>
  <si>
    <t>brandywarrick@yahoo.com</t>
  </si>
  <si>
    <t>Hoffman, Kasey</t>
  </si>
  <si>
    <t>sweetpea47933@yahoo.com</t>
  </si>
  <si>
    <t>Hembree, Brittany</t>
  </si>
  <si>
    <t>brittany_hembree@yahoo.com</t>
  </si>
  <si>
    <t>Mishler, Trisha</t>
  </si>
  <si>
    <t>mishlert@wabash.edu</t>
  </si>
  <si>
    <t>Johnson, Fawn</t>
  </si>
  <si>
    <t>fjohnson@crawfordsville-in.gov</t>
  </si>
  <si>
    <t>Barton, Bryce</t>
  </si>
  <si>
    <t>brbarton@cville.k12.in.us</t>
  </si>
  <si>
    <t>McDowell, Stephanie</t>
  </si>
  <si>
    <t>Jamesshorthaired@aol.com</t>
  </si>
  <si>
    <t>Swisher, Duane</t>
  </si>
  <si>
    <t>duane.swisher@webo.k12.in.us</t>
  </si>
  <si>
    <t>Richardson, Heather</t>
  </si>
  <si>
    <t>hnrichar@iupui.edu</t>
  </si>
  <si>
    <t>Ratcliff, Beth</t>
  </si>
  <si>
    <t>bratcli@e-farmcredit.com</t>
  </si>
  <si>
    <t>Wright, Shelby</t>
  </si>
  <si>
    <t>shelby.wright@sbcglobal.net</t>
  </si>
  <si>
    <t>Watkins, Ben</t>
  </si>
  <si>
    <t>bwatkin1@stevans.edu</t>
  </si>
  <si>
    <t>Spencer, Luke</t>
  </si>
  <si>
    <t>laspencer@mac.com</t>
  </si>
  <si>
    <t>name</t>
  </si>
  <si>
    <t>team</t>
  </si>
  <si>
    <t>swim seed</t>
  </si>
  <si>
    <t>gender</t>
  </si>
  <si>
    <t>tshirt</t>
  </si>
  <si>
    <t>Maxwell, Nicole</t>
  </si>
  <si>
    <t>Cain, Chloie</t>
  </si>
  <si>
    <t>Msnikkisea@aol.com</t>
  </si>
  <si>
    <t>Dowd, Sarah</t>
  </si>
  <si>
    <t>Girl Power</t>
  </si>
  <si>
    <t>skadjakk@aol.com</t>
  </si>
  <si>
    <t>McDonald, Alex</t>
  </si>
  <si>
    <t>Priebe, Jessica</t>
  </si>
  <si>
    <t>Maxwell, Nick</t>
  </si>
  <si>
    <t>Triple Threat</t>
  </si>
  <si>
    <t>Strock, Greg</t>
  </si>
  <si>
    <t>Maxwell, Gus</t>
  </si>
  <si>
    <t>gregstrock@gmail.com</t>
  </si>
  <si>
    <t>Rich, Betsy</t>
  </si>
  <si>
    <t>Generations</t>
  </si>
  <si>
    <t>coed</t>
  </si>
  <si>
    <t>betsyannrich@yahoo.com</t>
  </si>
  <si>
    <t>Wright, Bud</t>
  </si>
  <si>
    <t>Rich, Gavin</t>
  </si>
  <si>
    <t>Saunders, Carrie</t>
  </si>
  <si>
    <t>Team T</t>
  </si>
  <si>
    <t>Saunders, Brian</t>
  </si>
  <si>
    <t>bcsaunders@accelplus.net</t>
  </si>
  <si>
    <t>dougandkerry@sbcglobal.net</t>
  </si>
  <si>
    <t>Dunham, Kerry</t>
  </si>
  <si>
    <t>Johnson, Kelly</t>
  </si>
  <si>
    <t>Double Trouble</t>
  </si>
  <si>
    <t>Mishler, Greg</t>
  </si>
  <si>
    <t>kejohnson@bsu.edu</t>
  </si>
  <si>
    <t>gtmish4@att.net</t>
  </si>
  <si>
    <t>Cuadrado, Liz</t>
  </si>
  <si>
    <t>Stenger, Maribeth</t>
  </si>
  <si>
    <t>XXL</t>
  </si>
  <si>
    <t>ec111087@yahoo.com</t>
  </si>
  <si>
    <t>mbstenger@gmail.com</t>
  </si>
  <si>
    <t>Clauser, Alex</t>
  </si>
  <si>
    <t>runnergirl_creasy@att.net</t>
  </si>
  <si>
    <t>Clauser,Creasy</t>
  </si>
  <si>
    <t>Hemphill, Paula</t>
  </si>
  <si>
    <t>hemphillconstruction@gmail.com</t>
  </si>
  <si>
    <t>Number</t>
  </si>
  <si>
    <t>WaterEnter</t>
  </si>
  <si>
    <t>Water Exit</t>
  </si>
  <si>
    <t>Bike End</t>
  </si>
  <si>
    <t>Run End</t>
  </si>
  <si>
    <t>Leg</t>
  </si>
  <si>
    <t>Swim</t>
  </si>
  <si>
    <t>Bike</t>
  </si>
  <si>
    <t>Run</t>
  </si>
  <si>
    <t>Split</t>
  </si>
  <si>
    <t>Water Split</t>
  </si>
  <si>
    <t>Bike Start</t>
  </si>
  <si>
    <t>Run Start</t>
  </si>
  <si>
    <t>Bike Split</t>
  </si>
  <si>
    <t>Run Split</t>
  </si>
  <si>
    <t>Overall</t>
  </si>
  <si>
    <t>Water/Bike</t>
  </si>
  <si>
    <t>Bike/Run</t>
  </si>
  <si>
    <t>Type</t>
  </si>
  <si>
    <t>Ind</t>
  </si>
  <si>
    <t>Team</t>
  </si>
  <si>
    <t>Team SOS</t>
  </si>
  <si>
    <t>Furr, Jarrett</t>
  </si>
  <si>
    <t>Donnally, Sharon</t>
  </si>
  <si>
    <t>Franke/Stenger</t>
  </si>
  <si>
    <t>Coed</t>
  </si>
  <si>
    <t>Dynamic Divas</t>
  </si>
  <si>
    <t>Kensek, John</t>
  </si>
  <si>
    <t>Kensek, Heather</t>
  </si>
  <si>
    <t>Woodruff, Eric</t>
  </si>
  <si>
    <t>Slight, Allen</t>
  </si>
  <si>
    <t>Dady, Hailey</t>
  </si>
  <si>
    <t>Team Odd Couple</t>
  </si>
  <si>
    <t>Ray, Mitchell</t>
  </si>
  <si>
    <t>Gilbert, Jake</t>
  </si>
  <si>
    <t>Everett, Logan</t>
  </si>
  <si>
    <t>Bottorff, John</t>
  </si>
  <si>
    <t>Gilbert, Christina</t>
  </si>
  <si>
    <t>Min</t>
  </si>
  <si>
    <t>Sed</t>
  </si>
  <si>
    <t>Hubbard, Billy</t>
  </si>
  <si>
    <t>Harmon, Shane</t>
  </si>
  <si>
    <t>McBee, Mark</t>
  </si>
  <si>
    <t>Mesalam, George</t>
  </si>
  <si>
    <t>Pepper, Nathan</t>
  </si>
  <si>
    <t>Crabtree, Patti</t>
  </si>
  <si>
    <t>Maloney, Amy</t>
  </si>
  <si>
    <t>ericspencer@mac.com</t>
  </si>
  <si>
    <t>sharon.Donnally@Roche.com</t>
  </si>
  <si>
    <t>Dyamic Divas</t>
  </si>
  <si>
    <t>Furr, Shannon</t>
  </si>
  <si>
    <t>Vintage Hotties</t>
  </si>
  <si>
    <t>Warrick, Lynn</t>
  </si>
  <si>
    <t>Odd Couple</t>
  </si>
  <si>
    <t>Kaitlin Franke</t>
  </si>
  <si>
    <t>kaitlin@onlinebd.com</t>
  </si>
  <si>
    <t>Hughes, Mary</t>
  </si>
  <si>
    <t>Eric Spencer</t>
  </si>
  <si>
    <t>Brett Spencer</t>
  </si>
  <si>
    <t>supermary123@gmail.com</t>
  </si>
  <si>
    <t>sowthpabalboa@yahoo.com</t>
  </si>
  <si>
    <t>Ryan O'Connell</t>
  </si>
  <si>
    <t>Team Vintage Hotties</t>
  </si>
  <si>
    <t>Water Enter</t>
  </si>
  <si>
    <t>Water /Bike</t>
  </si>
  <si>
    <t>Place</t>
  </si>
  <si>
    <t>No.</t>
  </si>
  <si>
    <t>Run End Times</t>
  </si>
  <si>
    <t>Water Bike</t>
  </si>
  <si>
    <t>drbottorff@sbcglobal.net</t>
  </si>
  <si>
    <t>hndaddy@hotmail.com</t>
  </si>
  <si>
    <t>logan.everett@jbc.edu</t>
  </si>
  <si>
    <t>swimmer_jd@yahoo.com</t>
  </si>
  <si>
    <t>gilbertchristina10@gmail.com</t>
  </si>
  <si>
    <t>gilbertj@wabash.edu</t>
  </si>
  <si>
    <t>kenseks@gmail.com</t>
  </si>
  <si>
    <t>alslight@gmail.com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</si>
</sst>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[$-F400]h:mm:ss\ AM/PM"/>
    <numFmt numFmtId="167" formatCode="mm:ss.0;@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" fillId="0" borderId="0" xfId="20" applyAlignment="1">
      <alignment/>
    </xf>
    <xf numFmtId="47" fontId="0" fillId="0" borderId="0" xfId="0" applyNumberFormat="1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" xfId="0" applyBorder="1" applyAlignment="1">
      <alignment/>
    </xf>
    <xf numFmtId="47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1" fillId="0" borderId="1" xfId="20" applyBorder="1" applyAlignment="1">
      <alignment/>
    </xf>
    <xf numFmtId="20" fontId="0" fillId="0" borderId="1" xfId="0" applyNumberFormat="1" applyBorder="1" applyAlignment="1">
      <alignment/>
    </xf>
    <xf numFmtId="46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46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1" fillId="0" borderId="0" xfId="2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randywarrick@yahoo.com" TargetMode="External" /><Relationship Id="rId2" Type="http://schemas.openxmlformats.org/officeDocument/2006/relationships/hyperlink" Target="mailto:shelby.wright@sbcglobal.net" TargetMode="External" /><Relationship Id="rId3" Type="http://schemas.openxmlformats.org/officeDocument/2006/relationships/hyperlink" Target="mailto:bwatkin1@stevans.edu" TargetMode="External" /><Relationship Id="rId4" Type="http://schemas.openxmlformats.org/officeDocument/2006/relationships/hyperlink" Target="mailto:sharidorsey@comcast.net" TargetMode="External" /><Relationship Id="rId5" Type="http://schemas.openxmlformats.org/officeDocument/2006/relationships/hyperlink" Target="mailto:jegutierr@yahoo.com" TargetMode="External" /><Relationship Id="rId6" Type="http://schemas.openxmlformats.org/officeDocument/2006/relationships/hyperlink" Target="mailto:dgmishler@bsu.edu" TargetMode="External" /><Relationship Id="rId7" Type="http://schemas.openxmlformats.org/officeDocument/2006/relationships/hyperlink" Target="mailto:lesliecooper@remax.net" TargetMode="External" /><Relationship Id="rId8" Type="http://schemas.openxmlformats.org/officeDocument/2006/relationships/hyperlink" Target="mailto:pkhudson@sbcglobal.net" TargetMode="External" /><Relationship Id="rId9" Type="http://schemas.openxmlformats.org/officeDocument/2006/relationships/hyperlink" Target="mailto:ercottre@gmail.com" TargetMode="External" /><Relationship Id="rId10" Type="http://schemas.openxmlformats.org/officeDocument/2006/relationships/hyperlink" Target="mailto:amartibey@sbcglobal.net" TargetMode="External" /><Relationship Id="rId11" Type="http://schemas.openxmlformats.org/officeDocument/2006/relationships/hyperlink" Target="mailto:damonc2@hotmail.com" TargetMode="External" /><Relationship Id="rId12" Type="http://schemas.openxmlformats.org/officeDocument/2006/relationships/hyperlink" Target="mailto:seberhard@sbcglobal.net" TargetMode="External" /><Relationship Id="rId13" Type="http://schemas.openxmlformats.org/officeDocument/2006/relationships/hyperlink" Target="mailto:kazahaya@comcast.net" TargetMode="External" /><Relationship Id="rId14" Type="http://schemas.openxmlformats.org/officeDocument/2006/relationships/hyperlink" Target="mailto:Rickdo@accelplus.net" TargetMode="External" /><Relationship Id="rId15" Type="http://schemas.openxmlformats.org/officeDocument/2006/relationships/hyperlink" Target="mailto:jl_baird@sbcglobal.net" TargetMode="External" /><Relationship Id="rId16" Type="http://schemas.openxmlformats.org/officeDocument/2006/relationships/hyperlink" Target="mailto:ccstewart49@comcast.net" TargetMode="External" /><Relationship Id="rId17" Type="http://schemas.openxmlformats.org/officeDocument/2006/relationships/hyperlink" Target="mailto:ccstewart49@comcast.net" TargetMode="External" /><Relationship Id="rId18" Type="http://schemas.openxmlformats.org/officeDocument/2006/relationships/hyperlink" Target="mailto:sweetpea47933@yahoo.com" TargetMode="External" /><Relationship Id="rId19" Type="http://schemas.openxmlformats.org/officeDocument/2006/relationships/hyperlink" Target="mailto:mishlert@wabash.edu" TargetMode="External" /><Relationship Id="rId20" Type="http://schemas.openxmlformats.org/officeDocument/2006/relationships/hyperlink" Target="mailto:brbarton@cville.k12.in.us" TargetMode="External" /><Relationship Id="rId21" Type="http://schemas.openxmlformats.org/officeDocument/2006/relationships/hyperlink" Target="mailto:duane.swisher@webo.k12.in.us" TargetMode="External" /><Relationship Id="rId22" Type="http://schemas.openxmlformats.org/officeDocument/2006/relationships/hyperlink" Target="mailto:hnrichar@iupui.edu" TargetMode="External" /><Relationship Id="rId23" Type="http://schemas.openxmlformats.org/officeDocument/2006/relationships/hyperlink" Target="mailto:bratcli@e-farmcredit.com" TargetMode="External" /><Relationship Id="rId24" Type="http://schemas.openxmlformats.org/officeDocument/2006/relationships/hyperlink" Target="mailto:laspencer@mac.com" TargetMode="External" /><Relationship Id="rId25" Type="http://schemas.openxmlformats.org/officeDocument/2006/relationships/hyperlink" Target="mailto:runnergirl_creasy@att.net" TargetMode="External" /><Relationship Id="rId26" Type="http://schemas.openxmlformats.org/officeDocument/2006/relationships/hyperlink" Target="mailto:runnergirl_creasy@att.net" TargetMode="External" /><Relationship Id="rId27" Type="http://schemas.openxmlformats.org/officeDocument/2006/relationships/hyperlink" Target="mailto:hemphillconstruction@gmail.com" TargetMode="External" /><Relationship Id="rId28" Type="http://schemas.openxmlformats.org/officeDocument/2006/relationships/hyperlink" Target="mailto:gilbertj@wabash.edu" TargetMode="External" /><Relationship Id="rId29" Type="http://schemas.openxmlformats.org/officeDocument/2006/relationships/hyperlink" Target="mailto:gilbertchristina10@gmail.com" TargetMode="External" /><Relationship Id="rId30" Type="http://schemas.openxmlformats.org/officeDocument/2006/relationships/hyperlink" Target="mailto:kenseks@gmail.com" TargetMode="External" /><Relationship Id="rId31" Type="http://schemas.openxmlformats.org/officeDocument/2006/relationships/hyperlink" Target="mailto:kenseks@gmail.com" TargetMode="External" /><Relationship Id="rId32" Type="http://schemas.openxmlformats.org/officeDocument/2006/relationships/hyperlink" Target="mailto:mbstenger@gmail.com" TargetMode="External" /><Relationship Id="rId33" Type="http://schemas.openxmlformats.org/officeDocument/2006/relationships/hyperlink" Target="mailto:drbottorff@sbcglobal.net" TargetMode="External" /><Relationship Id="rId34" Type="http://schemas.openxmlformats.org/officeDocument/2006/relationships/hyperlink" Target="mailto:hndaddy@hotmail.com" TargetMode="External" /><Relationship Id="rId35" Type="http://schemas.openxmlformats.org/officeDocument/2006/relationships/hyperlink" Target="mailto:supermary123@gmail.com" TargetMode="External" /><Relationship Id="rId36" Type="http://schemas.openxmlformats.org/officeDocument/2006/relationships/hyperlink" Target="mailto:alslight@gmail.com" TargetMode="External" /><Relationship Id="rId37" Type="http://schemas.openxmlformats.org/officeDocument/2006/relationships/hyperlink" Target="mailto:logan.everett@jbc.edu" TargetMode="External" /><Relationship Id="rId38" Type="http://schemas.openxmlformats.org/officeDocument/2006/relationships/hyperlink" Target="mailto:sharon.Donnally@Roche.com" TargetMode="External" /><Relationship Id="rId39" Type="http://schemas.openxmlformats.org/officeDocument/2006/relationships/hyperlink" Target="mailto:swimmer_jd@yahoo.com" TargetMode="External" /><Relationship Id="rId40" Type="http://schemas.openxmlformats.org/officeDocument/2006/relationships/hyperlink" Target="mailto:sowthpabalboa@yahoo.com" TargetMode="External" /><Relationship Id="rId41" Type="http://schemas.openxmlformats.org/officeDocument/2006/relationships/hyperlink" Target="mailto:ericspencer@mac.com" TargetMode="External" /><Relationship Id="rId42" Type="http://schemas.openxmlformats.org/officeDocument/2006/relationships/hyperlink" Target="mailto:Jamesshorthaired@aol.com" TargetMode="External" /><Relationship Id="rId43" Type="http://schemas.openxmlformats.org/officeDocument/2006/relationships/hyperlink" Target="mailto:fjohnson@crawfordsville-in.gov" TargetMode="External" /><Relationship Id="rId44" Type="http://schemas.openxmlformats.org/officeDocument/2006/relationships/hyperlink" Target="mailto:brittany_hembree@yahoo.com" TargetMode="External" /><Relationship Id="rId45" Type="http://schemas.openxmlformats.org/officeDocument/2006/relationships/hyperlink" Target="mailto:skadjakk@aol.com" TargetMode="External" /><Relationship Id="rId46" Type="http://schemas.openxmlformats.org/officeDocument/2006/relationships/hyperlink" Target="mailto:betsyannrich@yahoo.com" TargetMode="External" /><Relationship Id="rId47" Type="http://schemas.openxmlformats.org/officeDocument/2006/relationships/hyperlink" Target="mailto:Msnikkisea@aol.com" TargetMode="External" /><Relationship Id="rId48" Type="http://schemas.openxmlformats.org/officeDocument/2006/relationships/comments" Target="../comments3.xml" /><Relationship Id="rId49" Type="http://schemas.openxmlformats.org/officeDocument/2006/relationships/vmlDrawing" Target="../drawings/vmlDrawing3.vml" /><Relationship Id="rId5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snikkisea@aol.com" TargetMode="External" /><Relationship Id="rId2" Type="http://schemas.openxmlformats.org/officeDocument/2006/relationships/hyperlink" Target="mailto:skadjakk@aol.com" TargetMode="External" /><Relationship Id="rId3" Type="http://schemas.openxmlformats.org/officeDocument/2006/relationships/hyperlink" Target="mailto:gregstrock@gmail.com" TargetMode="External" /><Relationship Id="rId4" Type="http://schemas.openxmlformats.org/officeDocument/2006/relationships/hyperlink" Target="mailto:betsyannrich@yahoo.com" TargetMode="External" /><Relationship Id="rId5" Type="http://schemas.openxmlformats.org/officeDocument/2006/relationships/hyperlink" Target="mailto:shelby.wright@sbcglobal.net" TargetMode="External" /><Relationship Id="rId6" Type="http://schemas.openxmlformats.org/officeDocument/2006/relationships/hyperlink" Target="mailto:shelby.wright@sbcglobal.net" TargetMode="External" /><Relationship Id="rId7" Type="http://schemas.openxmlformats.org/officeDocument/2006/relationships/hyperlink" Target="mailto:bcsaunders@accelplus.net" TargetMode="External" /><Relationship Id="rId8" Type="http://schemas.openxmlformats.org/officeDocument/2006/relationships/hyperlink" Target="mailto:bcsaunders@accelplus.net" TargetMode="External" /><Relationship Id="rId9" Type="http://schemas.openxmlformats.org/officeDocument/2006/relationships/hyperlink" Target="mailto:dougandkerry@sbcglobal.net" TargetMode="External" /><Relationship Id="rId10" Type="http://schemas.openxmlformats.org/officeDocument/2006/relationships/hyperlink" Target="mailto:kejohnson@bsu.edu" TargetMode="External" /><Relationship Id="rId11" Type="http://schemas.openxmlformats.org/officeDocument/2006/relationships/hyperlink" Target="mailto:gtmish4@att.net" TargetMode="External" /><Relationship Id="rId12" Type="http://schemas.openxmlformats.org/officeDocument/2006/relationships/hyperlink" Target="mailto:ec111087@yahoo.com" TargetMode="External" /><Relationship Id="rId13" Type="http://schemas.openxmlformats.org/officeDocument/2006/relationships/hyperlink" Target="mailto:mbstenger@gmail.com" TargetMode="External" /><Relationship Id="rId14" Type="http://schemas.openxmlformats.org/officeDocument/2006/relationships/hyperlink" Target="mailto:kaitlin@onlinebd.com" TargetMode="External" /><Relationship Id="rId15" Type="http://schemas.openxmlformats.org/officeDocument/2006/relationships/hyperlink" Target="mailto:mbstenger@gmail.com" TargetMode="External" /><Relationship Id="rId16" Type="http://schemas.openxmlformats.org/officeDocument/2006/relationships/hyperlink" Target="mailto:supermary123@gmail.com" TargetMode="External" /><Relationship Id="rId17" Type="http://schemas.openxmlformats.org/officeDocument/2006/relationships/hyperlink" Target="mailto:sowthpabalboa@yahoo.com" TargetMode="External" /><Relationship Id="rId1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3" sqref="F3"/>
    </sheetView>
  </sheetViews>
  <sheetFormatPr defaultColWidth="9.140625" defaultRowHeight="12.75"/>
  <cols>
    <col min="1" max="1" width="6.421875" style="0" customWidth="1"/>
    <col min="2" max="2" width="3.8515625" style="0" customWidth="1"/>
    <col min="3" max="3" width="19.28125" style="0" customWidth="1"/>
    <col min="4" max="4" width="4.57421875" style="0" customWidth="1"/>
    <col min="5" max="5" width="4.7109375" style="0" customWidth="1"/>
    <col min="6" max="6" width="5.8515625" style="0" customWidth="1"/>
    <col min="7" max="7" width="8.421875" style="0" customWidth="1"/>
    <col min="8" max="18" width="8.28125" style="0" customWidth="1"/>
  </cols>
  <sheetData>
    <row r="1" spans="1:18" s="19" customFormat="1" ht="25.5">
      <c r="A1" s="17" t="s">
        <v>177</v>
      </c>
      <c r="B1" s="17" t="s">
        <v>178</v>
      </c>
      <c r="C1" s="17" t="s">
        <v>3</v>
      </c>
      <c r="D1" s="17" t="s">
        <v>4</v>
      </c>
      <c r="E1" s="17" t="s">
        <v>5</v>
      </c>
      <c r="F1" s="17" t="s">
        <v>130</v>
      </c>
      <c r="G1" s="17" t="s">
        <v>175</v>
      </c>
      <c r="H1" s="17" t="s">
        <v>114</v>
      </c>
      <c r="I1" s="17" t="s">
        <v>123</v>
      </c>
      <c r="J1" s="17" t="s">
        <v>115</v>
      </c>
      <c r="K1" s="17" t="s">
        <v>124</v>
      </c>
      <c r="L1" s="17" t="s">
        <v>116</v>
      </c>
      <c r="M1" s="17" t="s">
        <v>122</v>
      </c>
      <c r="N1" s="17" t="s">
        <v>125</v>
      </c>
      <c r="O1" s="17" t="s">
        <v>129</v>
      </c>
      <c r="P1" s="17" t="s">
        <v>126</v>
      </c>
      <c r="Q1" s="17" t="s">
        <v>180</v>
      </c>
      <c r="R1" s="17" t="s">
        <v>127</v>
      </c>
    </row>
    <row r="2" spans="1:18" ht="12.75">
      <c r="A2" s="7">
        <v>1</v>
      </c>
      <c r="B2" s="7">
        <v>6</v>
      </c>
      <c r="C2" s="7" t="s">
        <v>55</v>
      </c>
      <c r="D2" s="7">
        <v>51</v>
      </c>
      <c r="E2" s="7" t="s">
        <v>10</v>
      </c>
      <c r="F2" s="7" t="s">
        <v>131</v>
      </c>
      <c r="G2" s="16">
        <v>0.335069444444444</v>
      </c>
      <c r="H2" s="16">
        <v>0.34054398148148146</v>
      </c>
      <c r="I2" s="16">
        <v>0.34115740740740735</v>
      </c>
      <c r="J2" s="16">
        <v>0.3640509259259259</v>
      </c>
      <c r="K2" s="16">
        <v>0.3643518518518518</v>
      </c>
      <c r="L2" s="16">
        <v>0.3781597222222222</v>
      </c>
      <c r="M2" s="16">
        <f aca="true" t="shared" si="0" ref="M2:M33">H2-G2</f>
        <v>0.005474537037037486</v>
      </c>
      <c r="N2" s="16">
        <f aca="true" t="shared" si="1" ref="N2:N33">J2-I2</f>
        <v>0.022893518518518563</v>
      </c>
      <c r="O2" s="16">
        <f aca="true" t="shared" si="2" ref="O2:O33">K2-J2</f>
        <v>0.00030092592592589895</v>
      </c>
      <c r="P2" s="16">
        <f aca="true" t="shared" si="3" ref="P2:P33">L2-K2</f>
        <v>0.013807870370370401</v>
      </c>
      <c r="Q2" s="16">
        <f aca="true" t="shared" si="4" ref="Q2:Q33">I2-H2</f>
        <v>0.0006134259259258923</v>
      </c>
      <c r="R2" s="16">
        <f aca="true" t="shared" si="5" ref="R2:R33">L2-G2</f>
        <v>0.04309027777777824</v>
      </c>
    </row>
    <row r="3" spans="1:18" ht="12.75">
      <c r="A3" s="7">
        <v>2</v>
      </c>
      <c r="B3" s="7">
        <v>58</v>
      </c>
      <c r="C3" s="7" t="s">
        <v>156</v>
      </c>
      <c r="D3" s="7">
        <v>25</v>
      </c>
      <c r="E3" s="7" t="s">
        <v>10</v>
      </c>
      <c r="F3" s="7" t="s">
        <v>131</v>
      </c>
      <c r="G3" s="16">
        <v>0.336111111111111</v>
      </c>
      <c r="H3" s="16">
        <v>0.3421875</v>
      </c>
      <c r="I3" s="16">
        <v>0.34304398148148146</v>
      </c>
      <c r="J3" s="16">
        <v>0.3672337962962963</v>
      </c>
      <c r="K3" s="16">
        <v>0.36767361111111113</v>
      </c>
      <c r="L3" s="16">
        <v>0.37956018518518514</v>
      </c>
      <c r="M3" s="16">
        <f t="shared" si="0"/>
        <v>0.006076388888888951</v>
      </c>
      <c r="N3" s="16">
        <f t="shared" si="1"/>
        <v>0.02418981481481486</v>
      </c>
      <c r="O3" s="16">
        <f t="shared" si="2"/>
        <v>0.00043981481481480955</v>
      </c>
      <c r="P3" s="16">
        <f t="shared" si="3"/>
        <v>0.011886574074074008</v>
      </c>
      <c r="Q3" s="16">
        <f t="shared" si="4"/>
        <v>0.0008564814814814858</v>
      </c>
      <c r="R3" s="16">
        <f t="shared" si="5"/>
        <v>0.04344907407407411</v>
      </c>
    </row>
    <row r="4" spans="1:18" ht="12.75">
      <c r="A4" s="7">
        <v>3</v>
      </c>
      <c r="B4" s="7">
        <v>56</v>
      </c>
      <c r="C4" s="7" t="s">
        <v>153</v>
      </c>
      <c r="D4" s="7">
        <v>22</v>
      </c>
      <c r="E4" s="7" t="s">
        <v>10</v>
      </c>
      <c r="F4" s="7" t="s">
        <v>131</v>
      </c>
      <c r="G4" s="16">
        <v>0.336458333333333</v>
      </c>
      <c r="H4" s="16">
        <v>0.341886574074074</v>
      </c>
      <c r="I4" s="16">
        <v>0.34293981481481484</v>
      </c>
      <c r="J4" s="16">
        <v>0.36650462962962965</v>
      </c>
      <c r="K4" s="16">
        <v>0.3670949074074074</v>
      </c>
      <c r="L4" s="16">
        <v>0.38149305555555557</v>
      </c>
      <c r="M4" s="16">
        <f t="shared" si="0"/>
        <v>0.005428240740740997</v>
      </c>
      <c r="N4" s="16">
        <f t="shared" si="1"/>
        <v>0.023564814814814816</v>
      </c>
      <c r="O4" s="16">
        <f t="shared" si="2"/>
        <v>0.000590277777777759</v>
      </c>
      <c r="P4" s="16">
        <f t="shared" si="3"/>
        <v>0.01439814814814816</v>
      </c>
      <c r="Q4" s="16">
        <f t="shared" si="4"/>
        <v>0.0010532407407408129</v>
      </c>
      <c r="R4" s="16">
        <f t="shared" si="5"/>
        <v>0.045034722222222545</v>
      </c>
    </row>
    <row r="5" spans="1:18" ht="12.75">
      <c r="A5" s="7">
        <v>4</v>
      </c>
      <c r="B5" s="7">
        <v>18</v>
      </c>
      <c r="C5" s="7" t="s">
        <v>139</v>
      </c>
      <c r="D5" s="7">
        <v>26</v>
      </c>
      <c r="E5" s="7" t="s">
        <v>10</v>
      </c>
      <c r="F5" s="7" t="s">
        <v>131</v>
      </c>
      <c r="G5" s="16">
        <v>0.339930555555556</v>
      </c>
      <c r="H5" s="16">
        <v>0.34682870370370367</v>
      </c>
      <c r="I5" s="16">
        <v>0.34760416666666666</v>
      </c>
      <c r="J5" s="16">
        <v>0.3718171296296296</v>
      </c>
      <c r="K5" s="16">
        <v>0.3721759259259259</v>
      </c>
      <c r="L5" s="16">
        <v>0.38640046296296293</v>
      </c>
      <c r="M5" s="16">
        <f t="shared" si="0"/>
        <v>0.006898148148147654</v>
      </c>
      <c r="N5" s="16">
        <f t="shared" si="1"/>
        <v>0.024212962962962936</v>
      </c>
      <c r="O5" s="16">
        <f t="shared" si="2"/>
        <v>0.0003587962962963154</v>
      </c>
      <c r="P5" s="16">
        <f t="shared" si="3"/>
        <v>0.014224537037037022</v>
      </c>
      <c r="Q5" s="16">
        <f t="shared" si="4"/>
        <v>0.0007754629629629917</v>
      </c>
      <c r="R5" s="16">
        <f t="shared" si="5"/>
        <v>0.04646990740740692</v>
      </c>
    </row>
    <row r="6" spans="1:18" ht="12.75">
      <c r="A6" s="7">
        <v>5</v>
      </c>
      <c r="B6" s="7">
        <v>2</v>
      </c>
      <c r="C6" s="7" t="s">
        <v>133</v>
      </c>
      <c r="D6" s="7">
        <v>18</v>
      </c>
      <c r="E6" s="7" t="s">
        <v>10</v>
      </c>
      <c r="F6" s="7" t="s">
        <v>132</v>
      </c>
      <c r="G6" s="16">
        <v>0.33368055555555554</v>
      </c>
      <c r="H6" s="16">
        <v>0.33883101851851855</v>
      </c>
      <c r="I6" s="16">
        <v>0.33945601851851853</v>
      </c>
      <c r="J6" s="16">
        <v>0.36290509259259257</v>
      </c>
      <c r="K6" s="16">
        <v>0.36306712962962967</v>
      </c>
      <c r="L6" s="16">
        <v>0.38135416666666666</v>
      </c>
      <c r="M6" s="16">
        <f t="shared" si="0"/>
        <v>0.005150462962963009</v>
      </c>
      <c r="N6" s="16">
        <f t="shared" si="1"/>
        <v>0.02344907407407404</v>
      </c>
      <c r="O6" s="16">
        <f t="shared" si="2"/>
        <v>0.00016203703703709937</v>
      </c>
      <c r="P6" s="16">
        <f t="shared" si="3"/>
        <v>0.01828703703703699</v>
      </c>
      <c r="Q6" s="16">
        <f t="shared" si="4"/>
        <v>0.0006249999999999867</v>
      </c>
      <c r="R6" s="16">
        <f t="shared" si="5"/>
        <v>0.047673611111111125</v>
      </c>
    </row>
    <row r="7" spans="1:18" ht="12.75">
      <c r="A7" s="7">
        <v>6</v>
      </c>
      <c r="B7" s="7">
        <v>54</v>
      </c>
      <c r="C7" s="14" t="s">
        <v>152</v>
      </c>
      <c r="D7" s="14">
        <v>44</v>
      </c>
      <c r="E7" s="14" t="s">
        <v>10</v>
      </c>
      <c r="F7" s="7" t="s">
        <v>131</v>
      </c>
      <c r="G7" s="16">
        <v>0.340972222222222</v>
      </c>
      <c r="H7" s="16">
        <v>0.3486574074074074</v>
      </c>
      <c r="I7" s="16">
        <v>0.3497106481481482</v>
      </c>
      <c r="J7" s="16">
        <v>0.3735069444444445</v>
      </c>
      <c r="K7" s="16">
        <v>0.373912037037037</v>
      </c>
      <c r="L7" s="16">
        <v>0.38936342592592593</v>
      </c>
      <c r="M7" s="16">
        <f t="shared" si="0"/>
        <v>0.007685185185185406</v>
      </c>
      <c r="N7" s="16">
        <f t="shared" si="1"/>
        <v>0.023796296296296315</v>
      </c>
      <c r="O7" s="16">
        <f t="shared" si="2"/>
        <v>0.0004050925925925264</v>
      </c>
      <c r="P7" s="16">
        <f t="shared" si="3"/>
        <v>0.015451388888888917</v>
      </c>
      <c r="Q7" s="16">
        <f t="shared" si="4"/>
        <v>0.0010532407407407574</v>
      </c>
      <c r="R7" s="16">
        <f t="shared" si="5"/>
        <v>0.04839120370370392</v>
      </c>
    </row>
    <row r="8" spans="1:18" ht="12.75">
      <c r="A8" s="7">
        <v>7</v>
      </c>
      <c r="B8" s="7">
        <v>57</v>
      </c>
      <c r="C8" s="7" t="s">
        <v>155</v>
      </c>
      <c r="D8" s="7">
        <v>42</v>
      </c>
      <c r="E8" s="7" t="s">
        <v>10</v>
      </c>
      <c r="F8" s="7" t="s">
        <v>131</v>
      </c>
      <c r="G8" s="16">
        <v>0.343055555555556</v>
      </c>
      <c r="H8" s="16">
        <v>0.35109953703703706</v>
      </c>
      <c r="I8" s="16">
        <v>0.3524768518518519</v>
      </c>
      <c r="J8" s="16">
        <v>0.3759953703703704</v>
      </c>
      <c r="K8" s="16">
        <v>0.37703703703703706</v>
      </c>
      <c r="L8" s="16">
        <v>0.3914930555555556</v>
      </c>
      <c r="M8" s="16">
        <f t="shared" si="0"/>
        <v>0.008043981481481055</v>
      </c>
      <c r="N8" s="16">
        <f t="shared" si="1"/>
        <v>0.023518518518518494</v>
      </c>
      <c r="O8" s="16">
        <f t="shared" si="2"/>
        <v>0.001041666666666663</v>
      </c>
      <c r="P8" s="16">
        <f t="shared" si="3"/>
        <v>0.01445601851851852</v>
      </c>
      <c r="Q8" s="16">
        <f t="shared" si="4"/>
        <v>0.001377314814814845</v>
      </c>
      <c r="R8" s="16">
        <f t="shared" si="5"/>
        <v>0.04843749999999958</v>
      </c>
    </row>
    <row r="9" spans="1:18" ht="12.75">
      <c r="A9" s="7">
        <v>8</v>
      </c>
      <c r="B9" s="7">
        <v>8</v>
      </c>
      <c r="C9" s="7" t="s">
        <v>14</v>
      </c>
      <c r="D9" s="7">
        <v>21</v>
      </c>
      <c r="E9" s="7" t="s">
        <v>10</v>
      </c>
      <c r="F9" s="7" t="s">
        <v>131</v>
      </c>
      <c r="G9" s="16">
        <v>0.335763888888889</v>
      </c>
      <c r="H9" s="16">
        <v>0.3406018518518519</v>
      </c>
      <c r="I9" s="16">
        <v>0.34230324074074076</v>
      </c>
      <c r="J9" s="16">
        <v>0.3689004629629629</v>
      </c>
      <c r="K9" s="16">
        <v>0.36921296296296297</v>
      </c>
      <c r="L9" s="16">
        <v>0.3843865740740741</v>
      </c>
      <c r="M9" s="16">
        <f t="shared" si="0"/>
        <v>0.004837962962962905</v>
      </c>
      <c r="N9" s="16">
        <f t="shared" si="1"/>
        <v>0.02659722222222216</v>
      </c>
      <c r="O9" s="16">
        <f t="shared" si="2"/>
        <v>0.00031250000000004885</v>
      </c>
      <c r="P9" s="16">
        <f t="shared" si="3"/>
        <v>0.015173611111111152</v>
      </c>
      <c r="Q9" s="16">
        <f t="shared" si="4"/>
        <v>0.0017013888888888773</v>
      </c>
      <c r="R9" s="16">
        <f t="shared" si="5"/>
        <v>0.048622685185185144</v>
      </c>
    </row>
    <row r="10" spans="1:18" ht="12.75">
      <c r="A10" s="7">
        <v>9</v>
      </c>
      <c r="B10" s="7">
        <v>29</v>
      </c>
      <c r="C10" s="7" t="s">
        <v>27</v>
      </c>
      <c r="D10" s="7">
        <v>52</v>
      </c>
      <c r="E10" s="7" t="s">
        <v>10</v>
      </c>
      <c r="F10" s="7" t="s">
        <v>131</v>
      </c>
      <c r="G10" s="16">
        <v>0.345138888888889</v>
      </c>
      <c r="H10" s="16">
        <v>0.3535185185185185</v>
      </c>
      <c r="I10" s="16">
        <v>0.35497685185185185</v>
      </c>
      <c r="J10" s="16">
        <v>0.38116898148148143</v>
      </c>
      <c r="K10" s="16">
        <v>0.38149305555555557</v>
      </c>
      <c r="L10" s="16">
        <v>0.39693287037037034</v>
      </c>
      <c r="M10" s="16">
        <f t="shared" si="0"/>
        <v>0.008379629629629515</v>
      </c>
      <c r="N10" s="16">
        <f t="shared" si="1"/>
        <v>0.02619212962962958</v>
      </c>
      <c r="O10" s="16">
        <f t="shared" si="2"/>
        <v>0.00032407407407414324</v>
      </c>
      <c r="P10" s="16">
        <f t="shared" si="3"/>
        <v>0.015439814814814767</v>
      </c>
      <c r="Q10" s="16">
        <f t="shared" si="4"/>
        <v>0.0014583333333333393</v>
      </c>
      <c r="R10" s="16">
        <f t="shared" si="5"/>
        <v>0.051793981481481344</v>
      </c>
    </row>
    <row r="11" spans="1:18" ht="12.75">
      <c r="A11" s="7">
        <v>10</v>
      </c>
      <c r="B11" s="7">
        <v>5</v>
      </c>
      <c r="C11" s="7" t="s">
        <v>135</v>
      </c>
      <c r="D11" s="7">
        <v>45</v>
      </c>
      <c r="E11" s="7" t="s">
        <v>1</v>
      </c>
      <c r="F11" s="7" t="s">
        <v>131</v>
      </c>
      <c r="G11" s="16">
        <v>0.334722222222222</v>
      </c>
      <c r="H11" s="16">
        <v>0.34109953703703705</v>
      </c>
      <c r="I11" s="16">
        <v>0.3425</v>
      </c>
      <c r="J11" s="16">
        <v>0.3685185185185185</v>
      </c>
      <c r="K11" s="16">
        <v>0.36925925925925923</v>
      </c>
      <c r="L11" s="16">
        <v>0.3866087962962963</v>
      </c>
      <c r="M11" s="16">
        <f t="shared" si="0"/>
        <v>0.0063773148148150716</v>
      </c>
      <c r="N11" s="16">
        <f t="shared" si="1"/>
        <v>0.026018518518518496</v>
      </c>
      <c r="O11" s="16">
        <f t="shared" si="2"/>
        <v>0.0007407407407407085</v>
      </c>
      <c r="P11" s="16">
        <f t="shared" si="3"/>
        <v>0.017349537037037066</v>
      </c>
      <c r="Q11" s="16">
        <f t="shared" si="4"/>
        <v>0.0014004629629629783</v>
      </c>
      <c r="R11" s="16">
        <f t="shared" si="5"/>
        <v>0.05188657407407432</v>
      </c>
    </row>
    <row r="12" spans="1:18" ht="12.75">
      <c r="A12" s="7">
        <v>11</v>
      </c>
      <c r="B12" s="7">
        <v>41</v>
      </c>
      <c r="C12" s="7" t="s">
        <v>51</v>
      </c>
      <c r="D12" s="7">
        <v>34</v>
      </c>
      <c r="E12" s="7" t="s">
        <v>10</v>
      </c>
      <c r="F12" s="7" t="s">
        <v>131</v>
      </c>
      <c r="G12" s="16">
        <v>0.349652777777778</v>
      </c>
      <c r="H12" s="16">
        <v>0.35821759259259256</v>
      </c>
      <c r="I12" s="16">
        <v>0.36030092592592594</v>
      </c>
      <c r="J12" s="16">
        <v>0.3868402777777778</v>
      </c>
      <c r="K12" s="16">
        <v>0.3876967592592593</v>
      </c>
      <c r="L12" s="16">
        <v>0.4016550925925926</v>
      </c>
      <c r="M12" s="16">
        <f t="shared" si="0"/>
        <v>0.00856481481481458</v>
      </c>
      <c r="N12" s="16">
        <f t="shared" si="1"/>
        <v>0.026539351851851856</v>
      </c>
      <c r="O12" s="16">
        <f t="shared" si="2"/>
        <v>0.0008564814814814858</v>
      </c>
      <c r="P12" s="16">
        <f t="shared" si="3"/>
        <v>0.013958333333333295</v>
      </c>
      <c r="Q12" s="16">
        <f t="shared" si="4"/>
        <v>0.0020833333333333814</v>
      </c>
      <c r="R12" s="16">
        <f t="shared" si="5"/>
        <v>0.0520023148148146</v>
      </c>
    </row>
    <row r="13" spans="1:18" ht="12.75">
      <c r="A13" s="7">
        <v>12</v>
      </c>
      <c r="B13" s="7">
        <v>10</v>
      </c>
      <c r="C13" s="7" t="s">
        <v>21</v>
      </c>
      <c r="D13" s="7">
        <v>38</v>
      </c>
      <c r="E13" s="7" t="s">
        <v>1</v>
      </c>
      <c r="F13" s="7" t="s">
        <v>131</v>
      </c>
      <c r="G13" s="16">
        <v>0.337152777777778</v>
      </c>
      <c r="H13" s="16">
        <v>0.3429166666666667</v>
      </c>
      <c r="I13" s="16">
        <v>0.3443287037037037</v>
      </c>
      <c r="J13" s="16">
        <v>0.370625</v>
      </c>
      <c r="K13" s="16">
        <v>0.37125</v>
      </c>
      <c r="L13" s="16">
        <v>0.3900462962962963</v>
      </c>
      <c r="M13" s="16">
        <f t="shared" si="0"/>
        <v>0.00576388888888868</v>
      </c>
      <c r="N13" s="16">
        <f t="shared" si="1"/>
        <v>0.026296296296296262</v>
      </c>
      <c r="O13" s="16">
        <f t="shared" si="2"/>
        <v>0.0006250000000000422</v>
      </c>
      <c r="P13" s="16">
        <f t="shared" si="3"/>
        <v>0.018796296296296255</v>
      </c>
      <c r="Q13" s="16">
        <f t="shared" si="4"/>
        <v>0.0014120370370370172</v>
      </c>
      <c r="R13" s="16">
        <f t="shared" si="5"/>
        <v>0.05289351851851826</v>
      </c>
    </row>
    <row r="14" spans="1:18" ht="12.75">
      <c r="A14" s="7">
        <v>13</v>
      </c>
      <c r="B14" s="7">
        <v>37</v>
      </c>
      <c r="C14" s="7" t="s">
        <v>92</v>
      </c>
      <c r="D14" s="7"/>
      <c r="E14" s="7" t="s">
        <v>87</v>
      </c>
      <c r="F14" s="7" t="s">
        <v>132</v>
      </c>
      <c r="G14" s="16">
        <v>0.348263888888889</v>
      </c>
      <c r="H14" s="16">
        <v>0.35508101851851853</v>
      </c>
      <c r="I14" s="16">
        <v>0.3561342592592593</v>
      </c>
      <c r="J14" s="16">
        <v>0.38506944444444446</v>
      </c>
      <c r="K14" s="16">
        <v>0.3852546296296296</v>
      </c>
      <c r="L14" s="16">
        <v>0.40199074074074076</v>
      </c>
      <c r="M14" s="16">
        <f t="shared" si="0"/>
        <v>0.006817129629629548</v>
      </c>
      <c r="N14" s="16">
        <f t="shared" si="1"/>
        <v>0.028935185185185175</v>
      </c>
      <c r="O14" s="16">
        <f t="shared" si="2"/>
        <v>0.00018518518518512161</v>
      </c>
      <c r="P14" s="16">
        <f t="shared" si="3"/>
        <v>0.016736111111111174</v>
      </c>
      <c r="Q14" s="16">
        <f t="shared" si="4"/>
        <v>0.0010532407407407574</v>
      </c>
      <c r="R14" s="16">
        <f t="shared" si="5"/>
        <v>0.053726851851851776</v>
      </c>
    </row>
    <row r="15" spans="1:18" ht="12.75">
      <c r="A15" s="7">
        <v>14</v>
      </c>
      <c r="B15" s="7">
        <v>24</v>
      </c>
      <c r="C15" s="7" t="s">
        <v>140</v>
      </c>
      <c r="D15" s="7">
        <v>25</v>
      </c>
      <c r="E15" s="7" t="s">
        <v>1</v>
      </c>
      <c r="F15" s="7" t="s">
        <v>131</v>
      </c>
      <c r="G15" s="16">
        <v>0.342708333333333</v>
      </c>
      <c r="H15" s="16">
        <v>0.34967592592592595</v>
      </c>
      <c r="I15" s="16">
        <v>0.35052083333333334</v>
      </c>
      <c r="J15" s="16">
        <v>0.3795138888888889</v>
      </c>
      <c r="K15" s="16">
        <v>0.37991898148148145</v>
      </c>
      <c r="L15" s="16">
        <v>0.397349537037037</v>
      </c>
      <c r="M15" s="16">
        <f t="shared" si="0"/>
        <v>0.006967592592592942</v>
      </c>
      <c r="N15" s="16">
        <f t="shared" si="1"/>
        <v>0.028993055555555536</v>
      </c>
      <c r="O15" s="16">
        <f t="shared" si="2"/>
        <v>0.0004050925925925819</v>
      </c>
      <c r="P15" s="16">
        <f t="shared" si="3"/>
        <v>0.01743055555555556</v>
      </c>
      <c r="Q15" s="16">
        <f t="shared" si="4"/>
        <v>0.0008449074074073915</v>
      </c>
      <c r="R15" s="16">
        <f t="shared" si="5"/>
        <v>0.05464120370370401</v>
      </c>
    </row>
    <row r="16" spans="1:18" ht="12.75">
      <c r="A16" s="7">
        <v>15</v>
      </c>
      <c r="B16" s="7">
        <v>7</v>
      </c>
      <c r="C16" s="7" t="s">
        <v>107</v>
      </c>
      <c r="D16" s="7">
        <v>17</v>
      </c>
      <c r="E16" s="7" t="s">
        <v>10</v>
      </c>
      <c r="F16" s="7" t="s">
        <v>131</v>
      </c>
      <c r="G16" s="16">
        <v>0.335416666666667</v>
      </c>
      <c r="H16" s="16">
        <v>0.3403472222222222</v>
      </c>
      <c r="I16" s="16">
        <v>0.34141203703703704</v>
      </c>
      <c r="J16" s="16">
        <v>0.37149305555555556</v>
      </c>
      <c r="K16" s="16">
        <v>0.3718402777777778</v>
      </c>
      <c r="L16" s="16">
        <v>0.3905092592592592</v>
      </c>
      <c r="M16" s="16">
        <f t="shared" si="0"/>
        <v>0.004930555555555216</v>
      </c>
      <c r="N16" s="16">
        <f t="shared" si="1"/>
        <v>0.03008101851851852</v>
      </c>
      <c r="O16" s="16">
        <f t="shared" si="2"/>
        <v>0.000347222222222221</v>
      </c>
      <c r="P16" s="16">
        <f t="shared" si="3"/>
        <v>0.01866898148148144</v>
      </c>
      <c r="Q16" s="16">
        <f t="shared" si="4"/>
        <v>0.0010648148148148517</v>
      </c>
      <c r="R16" s="16">
        <f t="shared" si="5"/>
        <v>0.05509259259259225</v>
      </c>
    </row>
    <row r="17" spans="1:18" ht="12.75">
      <c r="A17" s="7">
        <v>16</v>
      </c>
      <c r="B17" s="7">
        <v>33</v>
      </c>
      <c r="C17" s="7" t="s">
        <v>23</v>
      </c>
      <c r="D17" s="7">
        <v>29</v>
      </c>
      <c r="E17" s="7" t="s">
        <v>1</v>
      </c>
      <c r="F17" s="7" t="s">
        <v>131</v>
      </c>
      <c r="G17" s="16">
        <v>0.346875</v>
      </c>
      <c r="H17" s="16">
        <v>0.354525462962963</v>
      </c>
      <c r="I17" s="16">
        <v>0.35604166666666665</v>
      </c>
      <c r="J17" s="16">
        <v>0.3847222222222222</v>
      </c>
      <c r="K17" s="16">
        <v>0.38506944444444446</v>
      </c>
      <c r="L17" s="16">
        <v>0.402037037037037</v>
      </c>
      <c r="M17" s="16">
        <f t="shared" si="0"/>
        <v>0.007650462962963012</v>
      </c>
      <c r="N17" s="16">
        <f t="shared" si="1"/>
        <v>0.028680555555555542</v>
      </c>
      <c r="O17" s="16">
        <f t="shared" si="2"/>
        <v>0.0003472222222222765</v>
      </c>
      <c r="P17" s="16">
        <f t="shared" si="3"/>
        <v>0.016967592592592562</v>
      </c>
      <c r="Q17" s="16">
        <f t="shared" si="4"/>
        <v>0.0015162037037036447</v>
      </c>
      <c r="R17" s="16">
        <f t="shared" si="5"/>
        <v>0.05516203703703704</v>
      </c>
    </row>
    <row r="18" spans="1:18" ht="12.75">
      <c r="A18" s="7">
        <v>17</v>
      </c>
      <c r="B18" s="7">
        <v>1</v>
      </c>
      <c r="C18" s="7" t="s">
        <v>63</v>
      </c>
      <c r="D18" s="7">
        <v>19</v>
      </c>
      <c r="E18" s="7" t="s">
        <v>10</v>
      </c>
      <c r="F18" s="7" t="s">
        <v>131</v>
      </c>
      <c r="G18" s="16">
        <v>0.3333333333333333</v>
      </c>
      <c r="H18" s="16">
        <v>0.3383217592592593</v>
      </c>
      <c r="I18" s="16">
        <v>0.339537037037037</v>
      </c>
      <c r="J18" s="16">
        <v>0.3730671296296297</v>
      </c>
      <c r="K18" s="16">
        <v>0.37335648148148143</v>
      </c>
      <c r="L18" s="16">
        <v>0.3885185185185185</v>
      </c>
      <c r="M18" s="16">
        <f t="shared" si="0"/>
        <v>0.0049884259259259656</v>
      </c>
      <c r="N18" s="16">
        <f t="shared" si="1"/>
        <v>0.03353009259259265</v>
      </c>
      <c r="O18" s="16">
        <f t="shared" si="2"/>
        <v>0.00028935185185174905</v>
      </c>
      <c r="P18" s="16">
        <f t="shared" si="3"/>
        <v>0.015162037037037057</v>
      </c>
      <c r="Q18" s="16">
        <f t="shared" si="4"/>
        <v>0.0012152777777777457</v>
      </c>
      <c r="R18" s="16">
        <f t="shared" si="5"/>
        <v>0.05518518518518517</v>
      </c>
    </row>
    <row r="19" spans="1:18" ht="12.75">
      <c r="A19" s="7">
        <v>18</v>
      </c>
      <c r="B19" s="7">
        <v>12</v>
      </c>
      <c r="C19" s="7" t="s">
        <v>98</v>
      </c>
      <c r="D19" s="7">
        <v>24</v>
      </c>
      <c r="E19" s="7" t="s">
        <v>137</v>
      </c>
      <c r="F19" s="7" t="s">
        <v>132</v>
      </c>
      <c r="G19" s="16">
        <v>0.337847222222222</v>
      </c>
      <c r="H19" s="16">
        <v>0.3428009259259259</v>
      </c>
      <c r="I19" s="16">
        <v>0.3435185185185185</v>
      </c>
      <c r="J19" s="16">
        <v>0.3762962962962963</v>
      </c>
      <c r="K19" s="16">
        <v>0.3765277777777778</v>
      </c>
      <c r="L19" s="16">
        <v>0.39357638888888885</v>
      </c>
      <c r="M19" s="16">
        <f t="shared" si="0"/>
        <v>0.0049537037037039044</v>
      </c>
      <c r="N19" s="16">
        <f t="shared" si="1"/>
        <v>0.032777777777777795</v>
      </c>
      <c r="O19" s="16">
        <f t="shared" si="2"/>
        <v>0.00023148148148149916</v>
      </c>
      <c r="P19" s="16">
        <f t="shared" si="3"/>
        <v>0.017048611111111056</v>
      </c>
      <c r="Q19" s="16">
        <f t="shared" si="4"/>
        <v>0.0007175925925925752</v>
      </c>
      <c r="R19" s="16">
        <f t="shared" si="5"/>
        <v>0.05572916666666683</v>
      </c>
    </row>
    <row r="20" spans="1:18" ht="12.75">
      <c r="A20" s="7">
        <v>19</v>
      </c>
      <c r="B20" s="7">
        <v>23</v>
      </c>
      <c r="C20" s="7" t="s">
        <v>81</v>
      </c>
      <c r="D20" s="7">
        <v>13</v>
      </c>
      <c r="E20" s="7" t="s">
        <v>10</v>
      </c>
      <c r="F20" s="7" t="s">
        <v>132</v>
      </c>
      <c r="G20" s="16">
        <v>0.342361111111111</v>
      </c>
      <c r="H20" s="16">
        <v>0.3496412037037037</v>
      </c>
      <c r="I20" s="16">
        <v>0.35040509259259256</v>
      </c>
      <c r="J20" s="16">
        <v>0.3728935185185185</v>
      </c>
      <c r="K20" s="16">
        <v>0.37310185185185185</v>
      </c>
      <c r="L20" s="16">
        <v>0.3984375</v>
      </c>
      <c r="M20" s="16">
        <f t="shared" si="0"/>
        <v>0.007280092592592713</v>
      </c>
      <c r="N20" s="16">
        <f t="shared" si="1"/>
        <v>0.022488425925925926</v>
      </c>
      <c r="O20" s="16">
        <f t="shared" si="2"/>
        <v>0.0002083333333333659</v>
      </c>
      <c r="P20" s="16">
        <f t="shared" si="3"/>
        <v>0.02533564814814815</v>
      </c>
      <c r="Q20" s="16">
        <f t="shared" si="4"/>
        <v>0.0007638888888888418</v>
      </c>
      <c r="R20" s="16">
        <f t="shared" si="5"/>
        <v>0.056076388888888995</v>
      </c>
    </row>
    <row r="21" spans="1:18" ht="12.75">
      <c r="A21" s="7">
        <v>20</v>
      </c>
      <c r="B21" s="7">
        <v>45</v>
      </c>
      <c r="C21" s="7" t="s">
        <v>146</v>
      </c>
      <c r="D21" s="7">
        <v>33</v>
      </c>
      <c r="E21" s="7" t="s">
        <v>10</v>
      </c>
      <c r="F21" s="7" t="s">
        <v>131</v>
      </c>
      <c r="G21" s="16">
        <v>0.351041666666667</v>
      </c>
      <c r="H21" s="16">
        <v>0.3585069444444444</v>
      </c>
      <c r="I21" s="16">
        <v>0.36115740740740737</v>
      </c>
      <c r="J21" s="16">
        <v>0.3908449074074074</v>
      </c>
      <c r="K21" s="16">
        <v>0.39146990740740745</v>
      </c>
      <c r="L21" s="16">
        <v>0.4074305555555556</v>
      </c>
      <c r="M21" s="16">
        <f t="shared" si="0"/>
        <v>0.007465277777777446</v>
      </c>
      <c r="N21" s="16">
        <f t="shared" si="1"/>
        <v>0.029687500000000033</v>
      </c>
      <c r="O21" s="16">
        <f t="shared" si="2"/>
        <v>0.0006250000000000422</v>
      </c>
      <c r="P21" s="16">
        <f t="shared" si="3"/>
        <v>0.015960648148148127</v>
      </c>
      <c r="Q21" s="16">
        <f t="shared" si="4"/>
        <v>0.0026504629629629517</v>
      </c>
      <c r="R21" s="16">
        <f t="shared" si="5"/>
        <v>0.0563888888888886</v>
      </c>
    </row>
    <row r="22" spans="1:18" ht="12.75">
      <c r="A22" s="7">
        <v>21</v>
      </c>
      <c r="B22" s="7">
        <v>17</v>
      </c>
      <c r="C22" s="7" t="s">
        <v>40</v>
      </c>
      <c r="D22" s="7">
        <v>16</v>
      </c>
      <c r="E22" s="7" t="s">
        <v>1</v>
      </c>
      <c r="F22" s="7" t="s">
        <v>131</v>
      </c>
      <c r="G22" s="16">
        <v>0.339583333333333</v>
      </c>
      <c r="H22" s="16">
        <v>0.3458912037037037</v>
      </c>
      <c r="I22" s="16">
        <v>0.3478009259259259</v>
      </c>
      <c r="J22" s="16">
        <v>0.3791319444444445</v>
      </c>
      <c r="K22" s="16">
        <v>0.3795486111111111</v>
      </c>
      <c r="L22" s="16">
        <v>0.3963310185185185</v>
      </c>
      <c r="M22" s="16">
        <f t="shared" si="0"/>
        <v>0.006307870370370672</v>
      </c>
      <c r="N22" s="16">
        <f t="shared" si="1"/>
        <v>0.031331018518518605</v>
      </c>
      <c r="O22" s="16">
        <f t="shared" si="2"/>
        <v>0.0004166666666666208</v>
      </c>
      <c r="P22" s="16">
        <f t="shared" si="3"/>
        <v>0.016782407407407385</v>
      </c>
      <c r="Q22" s="16">
        <f t="shared" si="4"/>
        <v>0.0019097222222221877</v>
      </c>
      <c r="R22" s="16">
        <f t="shared" si="5"/>
        <v>0.05674768518518547</v>
      </c>
    </row>
    <row r="23" spans="1:18" ht="12.75">
      <c r="A23" s="7">
        <v>22</v>
      </c>
      <c r="B23" s="7">
        <v>28</v>
      </c>
      <c r="C23" s="7" t="s">
        <v>142</v>
      </c>
      <c r="D23" s="7">
        <v>53</v>
      </c>
      <c r="E23" s="7" t="s">
        <v>10</v>
      </c>
      <c r="F23" s="7" t="s">
        <v>131</v>
      </c>
      <c r="G23" s="16">
        <v>0.344791666666667</v>
      </c>
      <c r="H23" s="16">
        <v>0.35234953703703703</v>
      </c>
      <c r="I23" s="16">
        <v>0.35391203703703705</v>
      </c>
      <c r="J23" s="16">
        <v>0.38177083333333334</v>
      </c>
      <c r="K23" s="16">
        <v>0.3825810185185185</v>
      </c>
      <c r="L23" s="16">
        <v>0.4019212962962963</v>
      </c>
      <c r="M23" s="16">
        <f t="shared" si="0"/>
        <v>0.0075578703703700345</v>
      </c>
      <c r="N23" s="16">
        <f t="shared" si="1"/>
        <v>0.027858796296296284</v>
      </c>
      <c r="O23" s="16">
        <f t="shared" si="2"/>
        <v>0.0008101851851851638</v>
      </c>
      <c r="P23" s="16">
        <f t="shared" si="3"/>
        <v>0.019340277777777803</v>
      </c>
      <c r="Q23" s="16">
        <f t="shared" si="4"/>
        <v>0.0015625000000000222</v>
      </c>
      <c r="R23" s="16">
        <f t="shared" si="5"/>
        <v>0.05712962962962931</v>
      </c>
    </row>
    <row r="24" spans="1:18" ht="12.75">
      <c r="A24" s="7">
        <v>23</v>
      </c>
      <c r="B24" s="7">
        <v>26</v>
      </c>
      <c r="C24" s="7" t="s">
        <v>141</v>
      </c>
      <c r="D24" s="7">
        <v>26</v>
      </c>
      <c r="E24" s="7" t="s">
        <v>10</v>
      </c>
      <c r="F24" s="7" t="s">
        <v>131</v>
      </c>
      <c r="G24" s="16">
        <v>0.344097222222222</v>
      </c>
      <c r="H24" s="16">
        <v>0.35234953703703703</v>
      </c>
      <c r="I24" s="16">
        <v>0.3553240740740741</v>
      </c>
      <c r="J24" s="16">
        <v>0.38548611111111114</v>
      </c>
      <c r="K24" s="16">
        <v>0.38622685185185185</v>
      </c>
      <c r="L24" s="16">
        <v>0.40155092592592595</v>
      </c>
      <c r="M24" s="16">
        <f t="shared" si="0"/>
        <v>0.008252314814815032</v>
      </c>
      <c r="N24" s="16">
        <f t="shared" si="1"/>
        <v>0.030162037037037015</v>
      </c>
      <c r="O24" s="16">
        <f t="shared" si="2"/>
        <v>0.0007407407407407085</v>
      </c>
      <c r="P24" s="16">
        <f t="shared" si="3"/>
        <v>0.015324074074074101</v>
      </c>
      <c r="Q24" s="16">
        <f t="shared" si="4"/>
        <v>0.002974537037037095</v>
      </c>
      <c r="R24" s="16">
        <f t="shared" si="5"/>
        <v>0.05745370370370395</v>
      </c>
    </row>
    <row r="25" spans="1:18" ht="12.75">
      <c r="A25" s="7">
        <v>24</v>
      </c>
      <c r="B25" s="7">
        <v>16</v>
      </c>
      <c r="C25" s="7" t="s">
        <v>49</v>
      </c>
      <c r="D25" s="7">
        <v>36</v>
      </c>
      <c r="E25" s="7" t="s">
        <v>1</v>
      </c>
      <c r="F25" s="7" t="s">
        <v>131</v>
      </c>
      <c r="G25" s="16">
        <v>0.339236111111111</v>
      </c>
      <c r="H25" s="16">
        <v>0.34564814814814815</v>
      </c>
      <c r="I25" s="16">
        <v>0.34739583333333335</v>
      </c>
      <c r="J25" s="16">
        <v>0.3768518518518518</v>
      </c>
      <c r="K25" s="16">
        <v>0.3777430555555556</v>
      </c>
      <c r="L25" s="16">
        <v>0.39741898148148147</v>
      </c>
      <c r="M25" s="16">
        <f t="shared" si="0"/>
        <v>0.006412037037037133</v>
      </c>
      <c r="N25" s="16">
        <f t="shared" si="1"/>
        <v>0.02945601851851848</v>
      </c>
      <c r="O25" s="16">
        <f t="shared" si="2"/>
        <v>0.000891203703703769</v>
      </c>
      <c r="P25" s="16">
        <f t="shared" si="3"/>
        <v>0.019675925925925875</v>
      </c>
      <c r="Q25" s="16">
        <f t="shared" si="4"/>
        <v>0.0017476851851851993</v>
      </c>
      <c r="R25" s="16">
        <f t="shared" si="5"/>
        <v>0.058182870370370454</v>
      </c>
    </row>
    <row r="26" spans="1:18" ht="12.75">
      <c r="A26" s="7">
        <v>25</v>
      </c>
      <c r="B26" s="7">
        <v>3</v>
      </c>
      <c r="C26" s="7" t="s">
        <v>134</v>
      </c>
      <c r="D26" s="7">
        <v>15</v>
      </c>
      <c r="E26" s="7" t="s">
        <v>10</v>
      </c>
      <c r="F26" s="7" t="s">
        <v>131</v>
      </c>
      <c r="G26" s="16">
        <v>0.334027777777778</v>
      </c>
      <c r="H26" s="16">
        <v>0.3391550925925926</v>
      </c>
      <c r="I26" s="16">
        <v>0.34085648148148145</v>
      </c>
      <c r="J26" s="16">
        <v>0.37471064814814814</v>
      </c>
      <c r="K26" s="16">
        <v>0.375</v>
      </c>
      <c r="L26" s="16">
        <v>0.3928472222222222</v>
      </c>
      <c r="M26" s="16">
        <f t="shared" si="0"/>
        <v>0.005127314814814599</v>
      </c>
      <c r="N26" s="16">
        <f t="shared" si="1"/>
        <v>0.033854166666666685</v>
      </c>
      <c r="O26" s="16">
        <f t="shared" si="2"/>
        <v>0.0002893518518518601</v>
      </c>
      <c r="P26" s="16">
        <f t="shared" si="3"/>
        <v>0.01784722222222218</v>
      </c>
      <c r="Q26" s="16">
        <f t="shared" si="4"/>
        <v>0.0017013888888888773</v>
      </c>
      <c r="R26" s="16">
        <f t="shared" si="5"/>
        <v>0.0588194444444442</v>
      </c>
    </row>
    <row r="27" spans="1:18" ht="12.75">
      <c r="A27" s="7">
        <v>26</v>
      </c>
      <c r="B27" s="7">
        <v>36</v>
      </c>
      <c r="C27" s="7" t="s">
        <v>147</v>
      </c>
      <c r="D27" s="7">
        <v>20</v>
      </c>
      <c r="E27" s="7" t="s">
        <v>10</v>
      </c>
      <c r="F27" s="7" t="s">
        <v>131</v>
      </c>
      <c r="G27" s="16">
        <v>0.347916666666667</v>
      </c>
      <c r="H27" s="16">
        <v>0.3585416666666667</v>
      </c>
      <c r="I27" s="16">
        <v>0.36038194444444444</v>
      </c>
      <c r="J27" s="16">
        <v>0.3889236111111111</v>
      </c>
      <c r="K27" s="16">
        <v>0.38939814814814816</v>
      </c>
      <c r="L27" s="16">
        <v>0.407349537037037</v>
      </c>
      <c r="M27" s="16">
        <f t="shared" si="0"/>
        <v>0.010624999999999718</v>
      </c>
      <c r="N27" s="16">
        <f t="shared" si="1"/>
        <v>0.028541666666666687</v>
      </c>
      <c r="O27" s="16">
        <f t="shared" si="2"/>
        <v>0.0004745370370370372</v>
      </c>
      <c r="P27" s="16">
        <f t="shared" si="3"/>
        <v>0.017951388888888864</v>
      </c>
      <c r="Q27" s="16">
        <f t="shared" si="4"/>
        <v>0.0018402777777777324</v>
      </c>
      <c r="R27" s="16">
        <f t="shared" si="5"/>
        <v>0.05943287037037004</v>
      </c>
    </row>
    <row r="28" spans="1:18" ht="12.75">
      <c r="A28" s="7">
        <v>27</v>
      </c>
      <c r="B28" s="7">
        <v>47</v>
      </c>
      <c r="C28" s="7" t="s">
        <v>148</v>
      </c>
      <c r="D28" s="7">
        <v>52</v>
      </c>
      <c r="E28" s="7" t="s">
        <v>10</v>
      </c>
      <c r="F28" s="7" t="s">
        <v>131</v>
      </c>
      <c r="G28" s="16">
        <v>0.351736111111111</v>
      </c>
      <c r="H28" s="16">
        <v>0.3603356481481481</v>
      </c>
      <c r="I28" s="16">
        <v>0.3625925925925926</v>
      </c>
      <c r="J28" s="16">
        <v>0.39069444444444446</v>
      </c>
      <c r="K28" s="16">
        <v>0.39186342592592593</v>
      </c>
      <c r="L28" s="16">
        <v>0.41203703703703703</v>
      </c>
      <c r="M28" s="16">
        <f t="shared" si="0"/>
        <v>0.008599537037037086</v>
      </c>
      <c r="N28" s="16">
        <f t="shared" si="1"/>
        <v>0.028101851851851878</v>
      </c>
      <c r="O28" s="16">
        <f t="shared" si="2"/>
        <v>0.0011689814814814792</v>
      </c>
      <c r="P28" s="16">
        <f t="shared" si="3"/>
        <v>0.0201736111111111</v>
      </c>
      <c r="Q28" s="16">
        <f t="shared" si="4"/>
        <v>0.002256944444444464</v>
      </c>
      <c r="R28" s="16">
        <f t="shared" si="5"/>
        <v>0.06030092592592601</v>
      </c>
    </row>
    <row r="29" spans="1:18" ht="12.75">
      <c r="A29" s="7">
        <v>28</v>
      </c>
      <c r="B29" s="7">
        <v>35</v>
      </c>
      <c r="C29" s="7" t="s">
        <v>144</v>
      </c>
      <c r="D29" s="7">
        <v>20</v>
      </c>
      <c r="E29" s="7" t="s">
        <v>1</v>
      </c>
      <c r="F29" s="7" t="s">
        <v>132</v>
      </c>
      <c r="G29" s="16">
        <v>0.347569444444444</v>
      </c>
      <c r="H29" s="16">
        <v>0.35578703703703707</v>
      </c>
      <c r="I29" s="16">
        <v>0.35672453703703705</v>
      </c>
      <c r="J29" s="16">
        <v>0.38908564814814817</v>
      </c>
      <c r="K29" s="16">
        <v>0.3893171296296296</v>
      </c>
      <c r="L29" s="16">
        <v>0.4079398148148148</v>
      </c>
      <c r="M29" s="16">
        <f t="shared" si="0"/>
        <v>0.008217592592593082</v>
      </c>
      <c r="N29" s="16">
        <f t="shared" si="1"/>
        <v>0.03236111111111112</v>
      </c>
      <c r="O29" s="16">
        <f t="shared" si="2"/>
        <v>0.00023148148148144365</v>
      </c>
      <c r="P29" s="16">
        <f t="shared" si="3"/>
        <v>0.018622685185185173</v>
      </c>
      <c r="Q29" s="16">
        <f t="shared" si="4"/>
        <v>0.00093749999999998</v>
      </c>
      <c r="R29" s="16">
        <f t="shared" si="5"/>
        <v>0.060370370370370796</v>
      </c>
    </row>
    <row r="30" spans="1:18" ht="12.75">
      <c r="A30" s="7">
        <v>29</v>
      </c>
      <c r="B30" s="7">
        <v>32</v>
      </c>
      <c r="C30" s="7" t="s">
        <v>30</v>
      </c>
      <c r="D30" s="7">
        <v>35</v>
      </c>
      <c r="E30" s="7" t="s">
        <v>1</v>
      </c>
      <c r="F30" s="7" t="s">
        <v>131</v>
      </c>
      <c r="G30" s="16">
        <v>0.346527777777778</v>
      </c>
      <c r="H30" s="16">
        <v>0.35429398148148145</v>
      </c>
      <c r="I30" s="16">
        <v>0.3574652777777778</v>
      </c>
      <c r="J30" s="16">
        <v>0.3893171296296296</v>
      </c>
      <c r="K30" s="16">
        <v>0.3901041666666667</v>
      </c>
      <c r="L30" s="16">
        <v>0.40819444444444447</v>
      </c>
      <c r="M30" s="16">
        <f t="shared" si="0"/>
        <v>0.007766203703703456</v>
      </c>
      <c r="N30" s="16">
        <f t="shared" si="1"/>
        <v>0.0318518518518518</v>
      </c>
      <c r="O30" s="16">
        <f t="shared" si="2"/>
        <v>0.000787037037037086</v>
      </c>
      <c r="P30" s="16">
        <f t="shared" si="3"/>
        <v>0.018090277777777775</v>
      </c>
      <c r="Q30" s="16">
        <f t="shared" si="4"/>
        <v>0.0031712962962963664</v>
      </c>
      <c r="R30" s="16">
        <f t="shared" si="5"/>
        <v>0.06166666666666648</v>
      </c>
    </row>
    <row r="31" spans="1:18" ht="12.75">
      <c r="A31" s="7">
        <v>30</v>
      </c>
      <c r="B31" s="7">
        <v>40</v>
      </c>
      <c r="C31" s="7" t="s">
        <v>53</v>
      </c>
      <c r="D31" s="7">
        <v>38</v>
      </c>
      <c r="E31" s="7" t="s">
        <v>1</v>
      </c>
      <c r="F31" s="7" t="s">
        <v>131</v>
      </c>
      <c r="G31" s="16">
        <v>0.349305555555556</v>
      </c>
      <c r="H31" s="16">
        <v>0.3584027777777778</v>
      </c>
      <c r="I31" s="16">
        <v>0.36105324074074074</v>
      </c>
      <c r="J31" s="16">
        <v>0.3928935185185185</v>
      </c>
      <c r="K31" s="16">
        <v>0.3935300925925926</v>
      </c>
      <c r="L31" s="16">
        <v>0.41111111111111115</v>
      </c>
      <c r="M31" s="16">
        <f t="shared" si="0"/>
        <v>0.009097222222221812</v>
      </c>
      <c r="N31" s="16">
        <f t="shared" si="1"/>
        <v>0.03184027777777776</v>
      </c>
      <c r="O31" s="16">
        <f t="shared" si="2"/>
        <v>0.0006365740740740811</v>
      </c>
      <c r="P31" s="16">
        <f t="shared" si="3"/>
        <v>0.017581018518518565</v>
      </c>
      <c r="Q31" s="16">
        <f t="shared" si="4"/>
        <v>0.0026504629629629517</v>
      </c>
      <c r="R31" s="16">
        <f t="shared" si="5"/>
        <v>0.06180555555555517</v>
      </c>
    </row>
    <row r="32" spans="1:18" ht="12.75">
      <c r="A32" s="7">
        <v>31</v>
      </c>
      <c r="B32" s="7">
        <v>21</v>
      </c>
      <c r="C32" s="7" t="s">
        <v>11</v>
      </c>
      <c r="D32" s="7">
        <v>33</v>
      </c>
      <c r="E32" s="7" t="s">
        <v>10</v>
      </c>
      <c r="F32" s="7" t="s">
        <v>131</v>
      </c>
      <c r="G32" s="16">
        <v>0.341666666666667</v>
      </c>
      <c r="H32" s="16">
        <v>0.34831018518518514</v>
      </c>
      <c r="I32" s="16">
        <v>0.35040509259259256</v>
      </c>
      <c r="J32" s="16">
        <v>0.37956018518518514</v>
      </c>
      <c r="K32" s="16">
        <v>0.38082175925925926</v>
      </c>
      <c r="L32" s="16">
        <v>0.4045138888888889</v>
      </c>
      <c r="M32" s="16">
        <f t="shared" si="0"/>
        <v>0.006643518518518132</v>
      </c>
      <c r="N32" s="16">
        <f t="shared" si="1"/>
        <v>0.02915509259259258</v>
      </c>
      <c r="O32" s="16">
        <f t="shared" si="2"/>
        <v>0.0012615740740741233</v>
      </c>
      <c r="P32" s="16">
        <f t="shared" si="3"/>
        <v>0.023692129629629632</v>
      </c>
      <c r="Q32" s="16">
        <f t="shared" si="4"/>
        <v>0.0020949074074074203</v>
      </c>
      <c r="R32" s="16">
        <f t="shared" si="5"/>
        <v>0.06284722222222189</v>
      </c>
    </row>
    <row r="33" spans="1:18" ht="12.75">
      <c r="A33" s="7">
        <v>32</v>
      </c>
      <c r="B33" s="7">
        <v>4</v>
      </c>
      <c r="C33" s="7" t="s">
        <v>65</v>
      </c>
      <c r="D33" s="7">
        <v>13</v>
      </c>
      <c r="E33" s="7" t="s">
        <v>10</v>
      </c>
      <c r="F33" s="7" t="s">
        <v>131</v>
      </c>
      <c r="G33" s="16">
        <v>0.334375</v>
      </c>
      <c r="H33" s="16">
        <v>0.3398379629629629</v>
      </c>
      <c r="I33" s="16">
        <v>0.3416087962962963</v>
      </c>
      <c r="J33" s="16">
        <v>0.3791898148148148</v>
      </c>
      <c r="K33" s="16">
        <v>0.3795486111111111</v>
      </c>
      <c r="L33" s="16">
        <v>0.39753472222222225</v>
      </c>
      <c r="M33" s="16">
        <f t="shared" si="0"/>
        <v>0.005462962962962947</v>
      </c>
      <c r="N33" s="16">
        <f t="shared" si="1"/>
        <v>0.03758101851851847</v>
      </c>
      <c r="O33" s="16">
        <f t="shared" si="2"/>
        <v>0.0003587962962963154</v>
      </c>
      <c r="P33" s="16">
        <f t="shared" si="3"/>
        <v>0.017986111111111147</v>
      </c>
      <c r="Q33" s="16">
        <f t="shared" si="4"/>
        <v>0.001770833333333388</v>
      </c>
      <c r="R33" s="16">
        <f t="shared" si="5"/>
        <v>0.06315972222222227</v>
      </c>
    </row>
    <row r="34" spans="1:18" ht="12.75">
      <c r="A34" s="7">
        <v>33</v>
      </c>
      <c r="B34" s="7">
        <v>14</v>
      </c>
      <c r="C34" s="7" t="s">
        <v>138</v>
      </c>
      <c r="D34" s="7">
        <v>39</v>
      </c>
      <c r="E34" s="7" t="s">
        <v>1</v>
      </c>
      <c r="F34" s="7" t="s">
        <v>132</v>
      </c>
      <c r="G34" s="16">
        <v>0.338541666666667</v>
      </c>
      <c r="H34" s="16">
        <v>0.3453125</v>
      </c>
      <c r="I34" s="16">
        <v>0.3483217592592593</v>
      </c>
      <c r="J34" s="16">
        <v>0.380150462962963</v>
      </c>
      <c r="K34" s="16">
        <v>0.38038194444444445</v>
      </c>
      <c r="L34" s="16">
        <v>0.40217592592592594</v>
      </c>
      <c r="M34" s="16">
        <f aca="true" t="shared" si="6" ref="M34:M61">H34-G34</f>
        <v>0.006770833333333004</v>
      </c>
      <c r="N34" s="16">
        <f aca="true" t="shared" si="7" ref="N34:N61">J34-I34</f>
        <v>0.03182870370370372</v>
      </c>
      <c r="O34" s="16">
        <f aca="true" t="shared" si="8" ref="O34:O61">K34-J34</f>
        <v>0.00023148148148144365</v>
      </c>
      <c r="P34" s="16">
        <f aca="true" t="shared" si="9" ref="P34:P61">L34-K34</f>
        <v>0.021793981481481484</v>
      </c>
      <c r="Q34" s="16">
        <f aca="true" t="shared" si="10" ref="Q34:Q61">I34-H34</f>
        <v>0.003009259259259267</v>
      </c>
      <c r="R34" s="16">
        <f aca="true" t="shared" si="11" ref="R34:R61">L34-G34</f>
        <v>0.06363425925925892</v>
      </c>
    </row>
    <row r="35" spans="1:18" ht="12.75">
      <c r="A35" s="7">
        <v>34</v>
      </c>
      <c r="B35" s="7">
        <v>9</v>
      </c>
      <c r="C35" s="7" t="s">
        <v>136</v>
      </c>
      <c r="D35" s="7">
        <v>14</v>
      </c>
      <c r="E35" s="7" t="s">
        <v>1</v>
      </c>
      <c r="F35" s="7" t="s">
        <v>132</v>
      </c>
      <c r="G35" s="16">
        <v>0.336805555555556</v>
      </c>
      <c r="H35" s="16">
        <v>0.341886574074074</v>
      </c>
      <c r="I35" s="16">
        <v>0.3425</v>
      </c>
      <c r="J35" s="16">
        <v>0.37642361111111106</v>
      </c>
      <c r="K35" s="16">
        <v>0.3767361111111111</v>
      </c>
      <c r="L35" s="16">
        <v>0.40141203703703704</v>
      </c>
      <c r="M35" s="16">
        <f t="shared" si="6"/>
        <v>0.005081018518517999</v>
      </c>
      <c r="N35" s="16">
        <f t="shared" si="7"/>
        <v>0.03392361111111103</v>
      </c>
      <c r="O35" s="16">
        <f t="shared" si="8"/>
        <v>0.00031250000000004885</v>
      </c>
      <c r="P35" s="16">
        <f t="shared" si="9"/>
        <v>0.024675925925925934</v>
      </c>
      <c r="Q35" s="16">
        <f t="shared" si="10"/>
        <v>0.0006134259259260033</v>
      </c>
      <c r="R35" s="16">
        <f t="shared" si="11"/>
        <v>0.06460648148148102</v>
      </c>
    </row>
    <row r="36" spans="1:18" ht="12.75">
      <c r="A36" s="7">
        <v>35</v>
      </c>
      <c r="B36" s="7">
        <v>13</v>
      </c>
      <c r="C36" s="7" t="s">
        <v>109</v>
      </c>
      <c r="D36" s="7">
        <v>18</v>
      </c>
      <c r="E36" s="7" t="s">
        <v>1</v>
      </c>
      <c r="F36" s="7" t="s">
        <v>131</v>
      </c>
      <c r="G36" s="16">
        <v>0.338194444444444</v>
      </c>
      <c r="H36" s="16">
        <v>0.34541666666666665</v>
      </c>
      <c r="I36" s="16">
        <v>0.3484375</v>
      </c>
      <c r="J36" s="16">
        <v>0.38849537037037035</v>
      </c>
      <c r="K36" s="16">
        <v>0.3891898148148148</v>
      </c>
      <c r="L36" s="16">
        <v>0.40329861111111115</v>
      </c>
      <c r="M36" s="16">
        <f t="shared" si="6"/>
        <v>0.0072222222222226296</v>
      </c>
      <c r="N36" s="16">
        <f t="shared" si="7"/>
        <v>0.04005787037037034</v>
      </c>
      <c r="O36" s="16">
        <f t="shared" si="8"/>
        <v>0.000694444444444442</v>
      </c>
      <c r="P36" s="16">
        <f t="shared" si="9"/>
        <v>0.014108796296296355</v>
      </c>
      <c r="Q36" s="16">
        <f t="shared" si="10"/>
        <v>0.0030208333333333615</v>
      </c>
      <c r="R36" s="16">
        <f t="shared" si="11"/>
        <v>0.06510416666666713</v>
      </c>
    </row>
    <row r="37" spans="1:18" ht="12.75">
      <c r="A37" s="7">
        <v>36</v>
      </c>
      <c r="B37" s="7">
        <v>49</v>
      </c>
      <c r="C37" s="7" t="s">
        <v>149</v>
      </c>
      <c r="D37" s="7">
        <v>36</v>
      </c>
      <c r="E37" s="7" t="s">
        <v>1</v>
      </c>
      <c r="F37" s="7" t="s">
        <v>131</v>
      </c>
      <c r="G37" s="16">
        <v>0.352430555555556</v>
      </c>
      <c r="H37" s="16">
        <v>0.362037037037037</v>
      </c>
      <c r="I37" s="16">
        <v>0.36493055555555554</v>
      </c>
      <c r="J37" s="16">
        <v>0.3991898148148148</v>
      </c>
      <c r="K37" s="16">
        <v>0.40002314814814816</v>
      </c>
      <c r="L37" s="16">
        <v>0.4176041666666667</v>
      </c>
      <c r="M37" s="16">
        <f t="shared" si="6"/>
        <v>0.009606481481480966</v>
      </c>
      <c r="N37" s="16">
        <f t="shared" si="7"/>
        <v>0.03425925925925927</v>
      </c>
      <c r="O37" s="16">
        <f t="shared" si="8"/>
        <v>0.0008333333333333526</v>
      </c>
      <c r="P37" s="16">
        <f t="shared" si="9"/>
        <v>0.017581018518518565</v>
      </c>
      <c r="Q37" s="16">
        <f t="shared" si="10"/>
        <v>0.0028935185185185452</v>
      </c>
      <c r="R37" s="16">
        <f t="shared" si="11"/>
        <v>0.0651736111111107</v>
      </c>
    </row>
    <row r="38" spans="1:18" ht="12.75">
      <c r="A38" s="7">
        <v>37</v>
      </c>
      <c r="B38" s="7">
        <v>31</v>
      </c>
      <c r="C38" s="7" t="s">
        <v>34</v>
      </c>
      <c r="D38" s="7">
        <v>50</v>
      </c>
      <c r="E38" s="7" t="s">
        <v>10</v>
      </c>
      <c r="F38" s="7" t="s">
        <v>131</v>
      </c>
      <c r="G38" s="16">
        <v>0.346180555555555</v>
      </c>
      <c r="H38" s="16">
        <v>0.35442129629629626</v>
      </c>
      <c r="I38" s="16">
        <v>0.356712962962963</v>
      </c>
      <c r="J38" s="16">
        <v>0.38885416666666667</v>
      </c>
      <c r="K38" s="16">
        <v>0.38969907407407406</v>
      </c>
      <c r="L38" s="16">
        <v>0.41285879629629635</v>
      </c>
      <c r="M38" s="16">
        <f t="shared" si="6"/>
        <v>0.00824074074074127</v>
      </c>
      <c r="N38" s="16">
        <f t="shared" si="7"/>
        <v>0.03214120370370366</v>
      </c>
      <c r="O38" s="16">
        <f t="shared" si="8"/>
        <v>0.0008449074074073915</v>
      </c>
      <c r="P38" s="16">
        <f t="shared" si="9"/>
        <v>0.02315972222222229</v>
      </c>
      <c r="Q38" s="16">
        <f t="shared" si="10"/>
        <v>0.0022916666666667473</v>
      </c>
      <c r="R38" s="16">
        <f t="shared" si="11"/>
        <v>0.06667824074074136</v>
      </c>
    </row>
    <row r="39" spans="1:18" ht="12.75">
      <c r="A39" s="7">
        <v>38</v>
      </c>
      <c r="B39" s="7">
        <v>20</v>
      </c>
      <c r="C39" s="7" t="s">
        <v>25</v>
      </c>
      <c r="D39" s="7">
        <v>45</v>
      </c>
      <c r="E39" s="7" t="s">
        <v>1</v>
      </c>
      <c r="F39" s="7" t="s">
        <v>131</v>
      </c>
      <c r="G39" s="16">
        <v>0.340625</v>
      </c>
      <c r="H39" s="16">
        <v>0.34825231481481483</v>
      </c>
      <c r="I39" s="16">
        <v>0.3511226851851852</v>
      </c>
      <c r="J39" s="16">
        <v>0.3882175925925926</v>
      </c>
      <c r="K39" s="16">
        <v>0.3888888888888889</v>
      </c>
      <c r="L39" s="16">
        <v>0.4077199074074074</v>
      </c>
      <c r="M39" s="16">
        <f t="shared" si="6"/>
        <v>0.007627314814814823</v>
      </c>
      <c r="N39" s="16">
        <f t="shared" si="7"/>
        <v>0.037094907407407396</v>
      </c>
      <c r="O39" s="16">
        <f t="shared" si="8"/>
        <v>0.0006712962962963087</v>
      </c>
      <c r="P39" s="16">
        <f t="shared" si="9"/>
        <v>0.018831018518518483</v>
      </c>
      <c r="Q39" s="16">
        <f t="shared" si="10"/>
        <v>0.0028703703703703565</v>
      </c>
      <c r="R39" s="16">
        <f t="shared" si="11"/>
        <v>0.06709490740740737</v>
      </c>
    </row>
    <row r="40" spans="1:18" ht="12.75">
      <c r="A40" s="7">
        <v>39</v>
      </c>
      <c r="B40" s="7">
        <v>19</v>
      </c>
      <c r="C40" s="7" t="s">
        <v>32</v>
      </c>
      <c r="D40" s="7">
        <v>51</v>
      </c>
      <c r="E40" s="7" t="s">
        <v>1</v>
      </c>
      <c r="F40" s="7" t="s">
        <v>131</v>
      </c>
      <c r="G40" s="16">
        <v>0.340277777777778</v>
      </c>
      <c r="H40" s="16">
        <v>0.34744212962962967</v>
      </c>
      <c r="I40" s="16">
        <v>0.34930555555555554</v>
      </c>
      <c r="J40" s="16">
        <v>0.3821875</v>
      </c>
      <c r="K40" s="16">
        <v>0.38280092592592596</v>
      </c>
      <c r="L40" s="16">
        <v>0.407650462962963</v>
      </c>
      <c r="M40" s="16">
        <f t="shared" si="6"/>
        <v>0.007164351851851658</v>
      </c>
      <c r="N40" s="16">
        <f t="shared" si="7"/>
        <v>0.03288194444444448</v>
      </c>
      <c r="O40" s="16">
        <f t="shared" si="8"/>
        <v>0.0006134259259259478</v>
      </c>
      <c r="P40" s="16">
        <f t="shared" si="9"/>
        <v>0.024849537037037017</v>
      </c>
      <c r="Q40" s="16">
        <f t="shared" si="10"/>
        <v>0.0018634259259258656</v>
      </c>
      <c r="R40" s="16">
        <f t="shared" si="11"/>
        <v>0.06737268518518497</v>
      </c>
    </row>
    <row r="41" spans="1:18" ht="12.75">
      <c r="A41" s="7">
        <v>40</v>
      </c>
      <c r="B41" s="7">
        <v>43</v>
      </c>
      <c r="C41" s="7" t="s">
        <v>145</v>
      </c>
      <c r="D41" s="7">
        <v>19</v>
      </c>
      <c r="E41" s="7" t="s">
        <v>10</v>
      </c>
      <c r="F41" s="7" t="s">
        <v>131</v>
      </c>
      <c r="G41" s="16">
        <v>0.350347222222222</v>
      </c>
      <c r="H41" s="16">
        <v>0.35896990740740736</v>
      </c>
      <c r="I41" s="16">
        <v>0.36114583333333333</v>
      </c>
      <c r="J41" s="16">
        <v>0.3955092592592593</v>
      </c>
      <c r="K41" s="16">
        <v>0.3961342592592592</v>
      </c>
      <c r="L41" s="16">
        <v>0.4183796296296296</v>
      </c>
      <c r="M41" s="16">
        <f t="shared" si="6"/>
        <v>0.008622685185185386</v>
      </c>
      <c r="N41" s="16">
        <f t="shared" si="7"/>
        <v>0.03436342592592595</v>
      </c>
      <c r="O41" s="16">
        <f t="shared" si="8"/>
        <v>0.0006249999999999312</v>
      </c>
      <c r="P41" s="16">
        <f t="shared" si="9"/>
        <v>0.022245370370370388</v>
      </c>
      <c r="Q41" s="16">
        <f t="shared" si="10"/>
        <v>0.00217592592592597</v>
      </c>
      <c r="R41" s="16">
        <f t="shared" si="11"/>
        <v>0.06803240740740762</v>
      </c>
    </row>
    <row r="42" spans="1:18" ht="12.75">
      <c r="A42" s="7">
        <v>41</v>
      </c>
      <c r="B42" s="7">
        <v>53</v>
      </c>
      <c r="C42" s="7" t="s">
        <v>18</v>
      </c>
      <c r="D42" s="7">
        <v>40</v>
      </c>
      <c r="E42" s="7" t="s">
        <v>10</v>
      </c>
      <c r="F42" s="7" t="s">
        <v>131</v>
      </c>
      <c r="G42" s="16">
        <v>0.353819444444444</v>
      </c>
      <c r="H42" s="16">
        <v>0.36296296296296293</v>
      </c>
      <c r="I42" s="16">
        <v>0.3659722222222222</v>
      </c>
      <c r="J42" s="16">
        <v>0.3990625</v>
      </c>
      <c r="K42" s="16">
        <v>0.3999189814814815</v>
      </c>
      <c r="L42" s="16">
        <v>0.4221412037037037</v>
      </c>
      <c r="M42" s="16">
        <f t="shared" si="6"/>
        <v>0.009143518518518912</v>
      </c>
      <c r="N42" s="16">
        <f t="shared" si="7"/>
        <v>0.03309027777777779</v>
      </c>
      <c r="O42" s="16">
        <f t="shared" si="8"/>
        <v>0.0008564814814814858</v>
      </c>
      <c r="P42" s="16">
        <f t="shared" si="9"/>
        <v>0.022222222222222254</v>
      </c>
      <c r="Q42" s="16">
        <f t="shared" si="10"/>
        <v>0.003009259259259267</v>
      </c>
      <c r="R42" s="16">
        <f t="shared" si="11"/>
        <v>0.0683217592592597</v>
      </c>
    </row>
    <row r="43" spans="1:18" ht="12.75">
      <c r="A43" s="7">
        <v>42</v>
      </c>
      <c r="B43" s="7">
        <v>60</v>
      </c>
      <c r="C43" s="7" t="s">
        <v>158</v>
      </c>
      <c r="D43" s="7">
        <v>34</v>
      </c>
      <c r="E43" s="7" t="s">
        <v>1</v>
      </c>
      <c r="F43" s="7" t="s">
        <v>131</v>
      </c>
      <c r="G43" s="16">
        <v>0.341319444444444</v>
      </c>
      <c r="H43" s="16">
        <v>0.35040509259259256</v>
      </c>
      <c r="I43" s="16">
        <v>0.3520833333333333</v>
      </c>
      <c r="J43" s="16">
        <v>0.3896643518518519</v>
      </c>
      <c r="K43" s="16">
        <v>0.3902777777777778</v>
      </c>
      <c r="L43" s="16">
        <v>0.4102199074074074</v>
      </c>
      <c r="M43" s="16">
        <f t="shared" si="6"/>
        <v>0.00908564814814855</v>
      </c>
      <c r="N43" s="16">
        <f t="shared" si="7"/>
        <v>0.03758101851851858</v>
      </c>
      <c r="O43" s="16">
        <f t="shared" si="8"/>
        <v>0.0006134259259258923</v>
      </c>
      <c r="P43" s="16">
        <f t="shared" si="9"/>
        <v>0.0199421296296296</v>
      </c>
      <c r="Q43" s="16">
        <f t="shared" si="10"/>
        <v>0.001678240740740744</v>
      </c>
      <c r="R43" s="16">
        <f t="shared" si="11"/>
        <v>0.06890046296296337</v>
      </c>
    </row>
    <row r="44" spans="1:18" ht="12.75">
      <c r="A44" s="7">
        <v>43</v>
      </c>
      <c r="B44" s="7">
        <v>59</v>
      </c>
      <c r="C44" s="7" t="s">
        <v>157</v>
      </c>
      <c r="D44" s="7">
        <v>46</v>
      </c>
      <c r="E44" s="7" t="s">
        <v>1</v>
      </c>
      <c r="F44" s="7" t="s">
        <v>131</v>
      </c>
      <c r="G44" s="16">
        <v>0.343402777777778</v>
      </c>
      <c r="H44" s="16">
        <v>0.35136574074074073</v>
      </c>
      <c r="I44" s="16">
        <v>0.35385416666666664</v>
      </c>
      <c r="J44" s="16">
        <v>0.38881944444444444</v>
      </c>
      <c r="K44" s="16">
        <v>0.38980324074074074</v>
      </c>
      <c r="L44" s="16">
        <v>0.41239583333333335</v>
      </c>
      <c r="M44" s="16">
        <f t="shared" si="6"/>
        <v>0.007962962962962727</v>
      </c>
      <c r="N44" s="16">
        <f t="shared" si="7"/>
        <v>0.0349652777777778</v>
      </c>
      <c r="O44" s="16">
        <f t="shared" si="8"/>
        <v>0.000983796296296302</v>
      </c>
      <c r="P44" s="16">
        <f t="shared" si="9"/>
        <v>0.02259259259259261</v>
      </c>
      <c r="Q44" s="16">
        <f t="shared" si="10"/>
        <v>0.002488425925925908</v>
      </c>
      <c r="R44" s="16">
        <f t="shared" si="11"/>
        <v>0.06899305555555535</v>
      </c>
    </row>
    <row r="45" spans="1:18" ht="12.75">
      <c r="A45" s="7">
        <v>44</v>
      </c>
      <c r="B45" s="7">
        <v>42</v>
      </c>
      <c r="C45" s="7" t="s">
        <v>36</v>
      </c>
      <c r="D45" s="7">
        <v>31</v>
      </c>
      <c r="E45" s="7" t="s">
        <v>1</v>
      </c>
      <c r="F45" s="7" t="s">
        <v>131</v>
      </c>
      <c r="G45" s="16">
        <v>0.35</v>
      </c>
      <c r="H45" s="16">
        <v>0.35921296296296296</v>
      </c>
      <c r="I45" s="16">
        <v>0.3612847222222222</v>
      </c>
      <c r="J45" s="16">
        <v>0.39644675925925926</v>
      </c>
      <c r="K45" s="16">
        <v>0.39699074074074076</v>
      </c>
      <c r="L45" s="16">
        <v>0.4192708333333333</v>
      </c>
      <c r="M45" s="16">
        <f t="shared" si="6"/>
        <v>0.009212962962962978</v>
      </c>
      <c r="N45" s="16">
        <f t="shared" si="7"/>
        <v>0.035162037037037075</v>
      </c>
      <c r="O45" s="16">
        <f t="shared" si="8"/>
        <v>0.0005439814814814925</v>
      </c>
      <c r="P45" s="16">
        <f t="shared" si="9"/>
        <v>0.02228009259259256</v>
      </c>
      <c r="Q45" s="16">
        <f t="shared" si="10"/>
        <v>0.0020717592592592315</v>
      </c>
      <c r="R45" s="16">
        <f t="shared" si="11"/>
        <v>0.06927083333333334</v>
      </c>
    </row>
    <row r="46" spans="1:18" ht="12.75">
      <c r="A46" s="7">
        <v>45</v>
      </c>
      <c r="B46" s="7">
        <v>30</v>
      </c>
      <c r="C46" s="7" t="s">
        <v>86</v>
      </c>
      <c r="D46" s="7"/>
      <c r="E46" s="7" t="s">
        <v>137</v>
      </c>
      <c r="F46" s="7" t="s">
        <v>132</v>
      </c>
      <c r="G46" s="16">
        <v>0.345486111111111</v>
      </c>
      <c r="H46" s="16">
        <v>0.3521875</v>
      </c>
      <c r="I46" s="16">
        <v>0.35324074074074074</v>
      </c>
      <c r="J46" s="16">
        <v>0.3959375</v>
      </c>
      <c r="K46" s="16">
        <v>0.39618055555555554</v>
      </c>
      <c r="L46" s="16">
        <v>0.41543981481481485</v>
      </c>
      <c r="M46" s="16">
        <f t="shared" si="6"/>
        <v>0.006701388888888993</v>
      </c>
      <c r="N46" s="16">
        <f t="shared" si="7"/>
        <v>0.042696759259259254</v>
      </c>
      <c r="O46" s="16">
        <f t="shared" si="8"/>
        <v>0.00024305555555553804</v>
      </c>
      <c r="P46" s="16">
        <f t="shared" si="9"/>
        <v>0.01925925925925931</v>
      </c>
      <c r="Q46" s="16">
        <f t="shared" si="10"/>
        <v>0.0010532407407407574</v>
      </c>
      <c r="R46" s="16">
        <f t="shared" si="11"/>
        <v>0.06995370370370385</v>
      </c>
    </row>
    <row r="47" spans="1:18" ht="12.75">
      <c r="A47" s="7">
        <v>46</v>
      </c>
      <c r="B47" s="7">
        <v>27</v>
      </c>
      <c r="C47" s="7" t="s">
        <v>57</v>
      </c>
      <c r="D47" s="7">
        <v>22</v>
      </c>
      <c r="E47" s="7" t="s">
        <v>1</v>
      </c>
      <c r="F47" s="7" t="s">
        <v>131</v>
      </c>
      <c r="G47" s="16">
        <v>0.344444444444444</v>
      </c>
      <c r="H47" s="16">
        <v>0.35284722222222226</v>
      </c>
      <c r="I47" s="16">
        <v>0.35487268518518517</v>
      </c>
      <c r="J47" s="16">
        <v>0.39016203703703706</v>
      </c>
      <c r="K47" s="16">
        <v>0.3907291666666666</v>
      </c>
      <c r="L47" s="16">
        <v>0.4147569444444445</v>
      </c>
      <c r="M47" s="16">
        <f t="shared" si="6"/>
        <v>0.008402777777778259</v>
      </c>
      <c r="N47" s="16">
        <f t="shared" si="7"/>
        <v>0.03528935185185189</v>
      </c>
      <c r="O47" s="16">
        <f t="shared" si="8"/>
        <v>0.0005671296296295703</v>
      </c>
      <c r="P47" s="16">
        <f t="shared" si="9"/>
        <v>0.02402777777777787</v>
      </c>
      <c r="Q47" s="16">
        <f t="shared" si="10"/>
        <v>0.0020254629629629095</v>
      </c>
      <c r="R47" s="16">
        <f t="shared" si="11"/>
        <v>0.0703125000000005</v>
      </c>
    </row>
    <row r="48" spans="1:18" ht="12.75">
      <c r="A48" s="7">
        <v>47</v>
      </c>
      <c r="B48" s="7">
        <v>46</v>
      </c>
      <c r="C48" s="7" t="s">
        <v>16</v>
      </c>
      <c r="D48" s="7">
        <v>36</v>
      </c>
      <c r="E48" s="7" t="s">
        <v>1</v>
      </c>
      <c r="F48" s="7" t="s">
        <v>131</v>
      </c>
      <c r="G48" s="16">
        <v>0.351388888888889</v>
      </c>
      <c r="H48" s="16">
        <v>0.3607060185185185</v>
      </c>
      <c r="I48" s="16">
        <v>0.3636921296296296</v>
      </c>
      <c r="J48" s="16">
        <v>0.40274305555555556</v>
      </c>
      <c r="K48" s="16">
        <v>0.40326388888888887</v>
      </c>
      <c r="L48" s="16">
        <v>0.4227893518518519</v>
      </c>
      <c r="M48" s="16">
        <f t="shared" si="6"/>
        <v>0.00931712962962955</v>
      </c>
      <c r="N48" s="16">
        <f t="shared" si="7"/>
        <v>0.03905092592592596</v>
      </c>
      <c r="O48" s="16">
        <f t="shared" si="8"/>
        <v>0.0005208333333333037</v>
      </c>
      <c r="P48" s="16">
        <f t="shared" si="9"/>
        <v>0.019525462962963036</v>
      </c>
      <c r="Q48" s="16">
        <f t="shared" si="10"/>
        <v>0.0029861111111110783</v>
      </c>
      <c r="R48" s="16">
        <f t="shared" si="11"/>
        <v>0.07140046296296293</v>
      </c>
    </row>
    <row r="49" spans="1:18" ht="12.75">
      <c r="A49" s="7">
        <v>48</v>
      </c>
      <c r="B49" s="7">
        <v>55</v>
      </c>
      <c r="C49" s="7" t="s">
        <v>154</v>
      </c>
      <c r="D49" s="7">
        <v>52</v>
      </c>
      <c r="E49" s="7" t="s">
        <v>10</v>
      </c>
      <c r="F49" s="7" t="s">
        <v>131</v>
      </c>
      <c r="G49" s="16">
        <v>0.345833333333333</v>
      </c>
      <c r="H49" s="16">
        <v>0.3552777777777778</v>
      </c>
      <c r="I49" s="16">
        <v>0.36087962962962966</v>
      </c>
      <c r="J49" s="16">
        <v>0.39436342592592594</v>
      </c>
      <c r="K49" s="16">
        <v>0.39622685185185186</v>
      </c>
      <c r="L49" s="16">
        <v>0.418599537037037</v>
      </c>
      <c r="M49" s="16">
        <f t="shared" si="6"/>
        <v>0.00944444444444481</v>
      </c>
      <c r="N49" s="16">
        <f t="shared" si="7"/>
        <v>0.033483796296296275</v>
      </c>
      <c r="O49" s="16">
        <f t="shared" si="8"/>
        <v>0.0018634259259259212</v>
      </c>
      <c r="P49" s="16">
        <f t="shared" si="9"/>
        <v>0.022372685185185148</v>
      </c>
      <c r="Q49" s="16">
        <f t="shared" si="10"/>
        <v>0.005601851851851858</v>
      </c>
      <c r="R49" s="16">
        <f t="shared" si="11"/>
        <v>0.07276620370370401</v>
      </c>
    </row>
    <row r="50" spans="1:18" ht="12.75">
      <c r="A50" s="7">
        <v>49</v>
      </c>
      <c r="B50" s="7">
        <v>11</v>
      </c>
      <c r="C50" s="7" t="s">
        <v>61</v>
      </c>
      <c r="D50" s="7">
        <v>36</v>
      </c>
      <c r="E50" s="7" t="s">
        <v>1</v>
      </c>
      <c r="F50" s="7" t="s">
        <v>131</v>
      </c>
      <c r="G50" s="16">
        <v>0.3375</v>
      </c>
      <c r="H50" s="16">
        <v>0.34296296296296297</v>
      </c>
      <c r="I50" s="16">
        <v>0.345150462962963</v>
      </c>
      <c r="J50" s="16">
        <v>0.3871875</v>
      </c>
      <c r="K50" s="16">
        <v>0.38785879629629627</v>
      </c>
      <c r="L50" s="16">
        <v>0.41037037037037033</v>
      </c>
      <c r="M50" s="16">
        <f t="shared" si="6"/>
        <v>0.005462962962962947</v>
      </c>
      <c r="N50" s="16">
        <f t="shared" si="7"/>
        <v>0.04203703703703704</v>
      </c>
      <c r="O50" s="16">
        <f t="shared" si="8"/>
        <v>0.0006712962962962532</v>
      </c>
      <c r="P50" s="16">
        <f t="shared" si="9"/>
        <v>0.02251157407407406</v>
      </c>
      <c r="Q50" s="16">
        <f t="shared" si="10"/>
        <v>0.002187500000000009</v>
      </c>
      <c r="R50" s="16">
        <f t="shared" si="11"/>
        <v>0.07287037037037031</v>
      </c>
    </row>
    <row r="51" spans="1:18" ht="12.75">
      <c r="A51" s="7">
        <v>50</v>
      </c>
      <c r="B51" s="7">
        <v>44</v>
      </c>
      <c r="C51" s="7" t="s">
        <v>110</v>
      </c>
      <c r="D51" s="7">
        <v>36</v>
      </c>
      <c r="E51" s="7" t="s">
        <v>1</v>
      </c>
      <c r="F51" s="7" t="s">
        <v>131</v>
      </c>
      <c r="G51" s="16">
        <v>0.350694444444444</v>
      </c>
      <c r="H51" s="16">
        <v>0.3608101851851852</v>
      </c>
      <c r="I51" s="16">
        <v>0.36319444444444443</v>
      </c>
      <c r="J51" s="16"/>
      <c r="K51" s="16">
        <v>0.40002314814814816</v>
      </c>
      <c r="L51" s="16">
        <v>0.4237847222222222</v>
      </c>
      <c r="M51" s="16">
        <f t="shared" si="6"/>
        <v>0.01011574074074123</v>
      </c>
      <c r="N51" s="16"/>
      <c r="O51" s="16">
        <f t="shared" si="8"/>
        <v>0.40002314814814816</v>
      </c>
      <c r="P51" s="16">
        <f t="shared" si="9"/>
        <v>0.023761574074074032</v>
      </c>
      <c r="Q51" s="16">
        <f t="shared" si="10"/>
        <v>0.002384259259259225</v>
      </c>
      <c r="R51" s="16">
        <f t="shared" si="11"/>
        <v>0.07309027777777821</v>
      </c>
    </row>
    <row r="52" spans="1:18" ht="12.75">
      <c r="A52" s="7">
        <v>51</v>
      </c>
      <c r="B52" s="7">
        <v>15</v>
      </c>
      <c r="C52" s="7" t="s">
        <v>76</v>
      </c>
      <c r="D52" s="7">
        <v>28</v>
      </c>
      <c r="E52" s="7" t="s">
        <v>1</v>
      </c>
      <c r="F52" s="7" t="s">
        <v>131</v>
      </c>
      <c r="G52" s="16">
        <v>0.338888888888889</v>
      </c>
      <c r="H52" s="16">
        <v>0.3450578703703704</v>
      </c>
      <c r="I52" s="16">
        <v>0.34618055555555555</v>
      </c>
      <c r="J52" s="16">
        <v>0.3962847222222223</v>
      </c>
      <c r="K52" s="16">
        <v>0.3964699074074074</v>
      </c>
      <c r="L52" s="16">
        <v>0.4146759259259259</v>
      </c>
      <c r="M52" s="16">
        <f t="shared" si="6"/>
        <v>0.006168981481481373</v>
      </c>
      <c r="N52" s="16">
        <f t="shared" si="7"/>
        <v>0.05010416666666673</v>
      </c>
      <c r="O52" s="16">
        <f t="shared" si="8"/>
        <v>0.00018518518518512161</v>
      </c>
      <c r="P52" s="16">
        <f t="shared" si="9"/>
        <v>0.018206018518518496</v>
      </c>
      <c r="Q52" s="16">
        <f t="shared" si="10"/>
        <v>0.0011226851851851571</v>
      </c>
      <c r="R52" s="16">
        <f t="shared" si="11"/>
        <v>0.07578703703703688</v>
      </c>
    </row>
    <row r="53" spans="1:18" ht="12.75">
      <c r="A53" s="7">
        <v>52</v>
      </c>
      <c r="B53" s="7">
        <v>34</v>
      </c>
      <c r="C53" s="7" t="s">
        <v>143</v>
      </c>
      <c r="D53" s="7">
        <v>24</v>
      </c>
      <c r="E53" s="7" t="s">
        <v>1</v>
      </c>
      <c r="F53" s="7" t="s">
        <v>131</v>
      </c>
      <c r="G53" s="16">
        <v>0.347222222222222</v>
      </c>
      <c r="H53" s="16">
        <v>0.3584606481481481</v>
      </c>
      <c r="I53" s="16">
        <v>0.35991898148148144</v>
      </c>
      <c r="J53" s="16">
        <v>0.39548611111111115</v>
      </c>
      <c r="K53" s="16">
        <v>0.39608796296296295</v>
      </c>
      <c r="L53" s="16">
        <v>0.4230902777777778</v>
      </c>
      <c r="M53" s="16">
        <f t="shared" si="6"/>
        <v>0.01123842592592611</v>
      </c>
      <c r="N53" s="16">
        <f t="shared" si="7"/>
        <v>0.03556712962962971</v>
      </c>
      <c r="O53" s="16">
        <f t="shared" si="8"/>
        <v>0.0006018518518517979</v>
      </c>
      <c r="P53" s="16">
        <f t="shared" si="9"/>
        <v>0.027002314814814854</v>
      </c>
      <c r="Q53" s="16">
        <f t="shared" si="10"/>
        <v>0.0014583333333333393</v>
      </c>
      <c r="R53" s="16">
        <f t="shared" si="11"/>
        <v>0.07586805555555581</v>
      </c>
    </row>
    <row r="54" spans="1:18" ht="12.75">
      <c r="A54" s="7">
        <v>53</v>
      </c>
      <c r="B54" s="7">
        <v>38</v>
      </c>
      <c r="C54" s="7" t="s">
        <v>38</v>
      </c>
      <c r="D54" s="7">
        <v>53</v>
      </c>
      <c r="E54" s="7" t="s">
        <v>1</v>
      </c>
      <c r="F54" s="7" t="s">
        <v>131</v>
      </c>
      <c r="G54" s="16">
        <v>0.348611111111111</v>
      </c>
      <c r="H54" s="16">
        <v>0.3587384259259259</v>
      </c>
      <c r="I54" s="16">
        <v>0.36238425925925927</v>
      </c>
      <c r="J54" s="16">
        <v>0.3960300925925926</v>
      </c>
      <c r="K54" s="16">
        <v>0.3974884259259259</v>
      </c>
      <c r="L54" s="16">
        <v>0.425150462962963</v>
      </c>
      <c r="M54" s="16">
        <f t="shared" si="6"/>
        <v>0.010127314814814936</v>
      </c>
      <c r="N54" s="16">
        <f t="shared" si="7"/>
        <v>0.03364583333333332</v>
      </c>
      <c r="O54" s="16">
        <f t="shared" si="8"/>
        <v>0.0014583333333333393</v>
      </c>
      <c r="P54" s="16">
        <f t="shared" si="9"/>
        <v>0.02766203703703707</v>
      </c>
      <c r="Q54" s="16">
        <f t="shared" si="10"/>
        <v>0.003645833333333348</v>
      </c>
      <c r="R54" s="16">
        <f t="shared" si="11"/>
        <v>0.07653935185185201</v>
      </c>
    </row>
    <row r="55" spans="1:18" ht="12.75">
      <c r="A55" s="7">
        <v>54</v>
      </c>
      <c r="B55" s="7">
        <v>25</v>
      </c>
      <c r="C55" s="7" t="s">
        <v>47</v>
      </c>
      <c r="D55" s="7">
        <v>45</v>
      </c>
      <c r="E55" s="7" t="s">
        <v>1</v>
      </c>
      <c r="F55" s="7" t="s">
        <v>131</v>
      </c>
      <c r="G55" s="16">
        <v>0.34375</v>
      </c>
      <c r="H55" s="16">
        <v>0.35013888888888883</v>
      </c>
      <c r="I55" s="16">
        <v>0.3528935185185185</v>
      </c>
      <c r="J55" s="16">
        <v>0.3927893518518519</v>
      </c>
      <c r="K55" s="16">
        <v>0.39349537037037036</v>
      </c>
      <c r="L55" s="16">
        <v>0.4252314814814815</v>
      </c>
      <c r="M55" s="16">
        <f t="shared" si="6"/>
        <v>0.006388888888888833</v>
      </c>
      <c r="N55" s="16">
        <f t="shared" si="7"/>
        <v>0.03989583333333335</v>
      </c>
      <c r="O55" s="16">
        <f t="shared" si="8"/>
        <v>0.0007060185185184809</v>
      </c>
      <c r="P55" s="16">
        <f t="shared" si="9"/>
        <v>0.03173611111111113</v>
      </c>
      <c r="Q55" s="16">
        <f t="shared" si="10"/>
        <v>0.00275462962962969</v>
      </c>
      <c r="R55" s="16">
        <f t="shared" si="11"/>
        <v>0.08148148148148149</v>
      </c>
    </row>
    <row r="56" spans="1:18" ht="12.75">
      <c r="A56" s="7">
        <v>55</v>
      </c>
      <c r="B56" s="7">
        <v>22</v>
      </c>
      <c r="C56" s="7" t="s">
        <v>45</v>
      </c>
      <c r="D56" s="7">
        <v>24</v>
      </c>
      <c r="E56" s="7" t="s">
        <v>1</v>
      </c>
      <c r="F56" s="7" t="s">
        <v>131</v>
      </c>
      <c r="G56" s="16">
        <v>0.342013888888889</v>
      </c>
      <c r="H56" s="16">
        <v>0.34773148148148153</v>
      </c>
      <c r="I56" s="16">
        <v>0.3528935185185185</v>
      </c>
      <c r="J56" s="16">
        <v>0.39282407407407405</v>
      </c>
      <c r="K56" s="16">
        <v>0.39349537037037036</v>
      </c>
      <c r="L56" s="16">
        <v>0.4252314814814815</v>
      </c>
      <c r="M56" s="16">
        <f t="shared" si="6"/>
        <v>0.005717592592592524</v>
      </c>
      <c r="N56" s="16">
        <f t="shared" si="7"/>
        <v>0.039930555555555525</v>
      </c>
      <c r="O56" s="16">
        <f t="shared" si="8"/>
        <v>0.0006712962962963087</v>
      </c>
      <c r="P56" s="16">
        <f t="shared" si="9"/>
        <v>0.03173611111111113</v>
      </c>
      <c r="Q56" s="16">
        <f t="shared" si="10"/>
        <v>0.005162037037036993</v>
      </c>
      <c r="R56" s="16">
        <f t="shared" si="11"/>
        <v>0.08321759259259248</v>
      </c>
    </row>
    <row r="57" spans="1:18" ht="12.75">
      <c r="A57" s="7">
        <v>56</v>
      </c>
      <c r="B57" s="7">
        <v>50</v>
      </c>
      <c r="C57" s="7" t="s">
        <v>41</v>
      </c>
      <c r="D57" s="7">
        <v>29</v>
      </c>
      <c r="E57" s="7" t="s">
        <v>1</v>
      </c>
      <c r="F57" s="7" t="s">
        <v>131</v>
      </c>
      <c r="G57" s="16">
        <v>0.352777777777778</v>
      </c>
      <c r="H57" s="16">
        <v>0.36296296296296293</v>
      </c>
      <c r="I57" s="16">
        <v>0.3673032407407408</v>
      </c>
      <c r="J57" s="16">
        <v>0.4109606481481482</v>
      </c>
      <c r="K57" s="16">
        <v>0.41155092592592596</v>
      </c>
      <c r="L57" s="16">
        <v>0.4371412037037037</v>
      </c>
      <c r="M57" s="16">
        <f t="shared" si="6"/>
        <v>0.010185185185184908</v>
      </c>
      <c r="N57" s="16">
        <f t="shared" si="7"/>
        <v>0.04365740740740742</v>
      </c>
      <c r="O57" s="16">
        <f t="shared" si="8"/>
        <v>0.000590277777777759</v>
      </c>
      <c r="P57" s="16">
        <f t="shared" si="9"/>
        <v>0.025590277777777726</v>
      </c>
      <c r="Q57" s="16">
        <f t="shared" si="10"/>
        <v>0.004340277777777846</v>
      </c>
      <c r="R57" s="16">
        <f t="shared" si="11"/>
        <v>0.08436342592592566</v>
      </c>
    </row>
    <row r="58" spans="1:18" ht="12.75">
      <c r="A58" s="7">
        <v>57</v>
      </c>
      <c r="B58" s="7">
        <v>48</v>
      </c>
      <c r="C58" s="7" t="s">
        <v>43</v>
      </c>
      <c r="D58" s="7">
        <v>37</v>
      </c>
      <c r="E58" s="7" t="s">
        <v>1</v>
      </c>
      <c r="F58" s="7" t="s">
        <v>131</v>
      </c>
      <c r="G58" s="16">
        <v>0.352083333333333</v>
      </c>
      <c r="H58" s="16">
        <v>0.3610879629629629</v>
      </c>
      <c r="I58" s="16">
        <v>0.36429398148148145</v>
      </c>
      <c r="J58" s="16">
        <v>0.40460648148148143</v>
      </c>
      <c r="K58" s="16">
        <v>0.4054976851851852</v>
      </c>
      <c r="L58" s="16">
        <v>0.43671296296296297</v>
      </c>
      <c r="M58" s="16">
        <f t="shared" si="6"/>
        <v>0.00900462962962989</v>
      </c>
      <c r="N58" s="16">
        <f t="shared" si="7"/>
        <v>0.04031249999999997</v>
      </c>
      <c r="O58" s="16">
        <f t="shared" si="8"/>
        <v>0.000891203703703769</v>
      </c>
      <c r="P58" s="16">
        <f t="shared" si="9"/>
        <v>0.031215277777777772</v>
      </c>
      <c r="Q58" s="16">
        <f t="shared" si="10"/>
        <v>0.0032060185185185386</v>
      </c>
      <c r="R58" s="16">
        <f t="shared" si="11"/>
        <v>0.08462962962962994</v>
      </c>
    </row>
    <row r="59" spans="1:18" ht="12.75">
      <c r="A59" s="7">
        <v>58</v>
      </c>
      <c r="B59" s="7">
        <v>39</v>
      </c>
      <c r="C59" s="7" t="s">
        <v>0</v>
      </c>
      <c r="D59" s="7">
        <v>44</v>
      </c>
      <c r="E59" s="7" t="s">
        <v>1</v>
      </c>
      <c r="F59" s="7" t="s">
        <v>131</v>
      </c>
      <c r="G59" s="16">
        <v>0.348958333333333</v>
      </c>
      <c r="H59" s="16">
        <v>0.36737268518518523</v>
      </c>
      <c r="I59" s="16">
        <v>0.3704861111111111</v>
      </c>
      <c r="J59" s="16">
        <v>0.411400462962963</v>
      </c>
      <c r="K59" s="16">
        <v>0.4120601851851852</v>
      </c>
      <c r="L59" s="16">
        <v>0.4394328703703703</v>
      </c>
      <c r="M59" s="16">
        <f t="shared" si="6"/>
        <v>0.01841435185185225</v>
      </c>
      <c r="N59" s="16">
        <f t="shared" si="7"/>
        <v>0.04091435185185188</v>
      </c>
      <c r="O59" s="16">
        <f t="shared" si="8"/>
        <v>0.0006597222222222143</v>
      </c>
      <c r="P59" s="16">
        <f t="shared" si="9"/>
        <v>0.027372685185185097</v>
      </c>
      <c r="Q59" s="16">
        <f t="shared" si="10"/>
        <v>0.0031134259259258945</v>
      </c>
      <c r="R59" s="16">
        <f t="shared" si="11"/>
        <v>0.09047453703703734</v>
      </c>
    </row>
    <row r="60" spans="1:18" ht="12.75">
      <c r="A60" s="7">
        <v>59</v>
      </c>
      <c r="B60" s="7">
        <v>52</v>
      </c>
      <c r="C60" s="7" t="s">
        <v>59</v>
      </c>
      <c r="D60" s="7">
        <v>41</v>
      </c>
      <c r="E60" s="7" t="s">
        <v>1</v>
      </c>
      <c r="F60" s="7" t="s">
        <v>131</v>
      </c>
      <c r="G60" s="16">
        <v>0.353472222222222</v>
      </c>
      <c r="H60" s="16">
        <v>0.36615740740740743</v>
      </c>
      <c r="I60" s="16">
        <v>0.3704282407407407</v>
      </c>
      <c r="J60" s="16">
        <v>0.4176041666666667</v>
      </c>
      <c r="K60" s="16">
        <v>0.418912037037037</v>
      </c>
      <c r="L60" s="16">
        <v>0.4461111111111111</v>
      </c>
      <c r="M60" s="16">
        <f t="shared" si="6"/>
        <v>0.01268518518518541</v>
      </c>
      <c r="N60" s="16">
        <f t="shared" si="7"/>
        <v>0.04717592592592601</v>
      </c>
      <c r="O60" s="16">
        <f t="shared" si="8"/>
        <v>0.0013078703703702788</v>
      </c>
      <c r="P60" s="16">
        <f t="shared" si="9"/>
        <v>0.027199074074074125</v>
      </c>
      <c r="Q60" s="16">
        <f t="shared" si="10"/>
        <v>0.004270833333333279</v>
      </c>
      <c r="R60" s="16">
        <f t="shared" si="11"/>
        <v>0.0926388888888891</v>
      </c>
    </row>
    <row r="61" spans="1:18" ht="12.75">
      <c r="A61" s="7">
        <v>60</v>
      </c>
      <c r="B61" s="7">
        <v>51</v>
      </c>
      <c r="C61" s="7" t="s">
        <v>174</v>
      </c>
      <c r="D61" s="7">
        <v>43</v>
      </c>
      <c r="E61" s="7" t="s">
        <v>1</v>
      </c>
      <c r="F61" s="7" t="s">
        <v>132</v>
      </c>
      <c r="G61" s="16">
        <v>0.353125</v>
      </c>
      <c r="H61" s="16">
        <v>0.36268518518518517</v>
      </c>
      <c r="I61" s="16">
        <v>0.3646412037037037</v>
      </c>
      <c r="J61" s="16">
        <v>0.4373958333333334</v>
      </c>
      <c r="K61" s="16">
        <v>0.43804398148148144</v>
      </c>
      <c r="L61" s="16">
        <v>0.4732060185185185</v>
      </c>
      <c r="M61" s="16">
        <f t="shared" si="6"/>
        <v>0.009560185185185144</v>
      </c>
      <c r="N61" s="16">
        <f t="shared" si="7"/>
        <v>0.0727546296296297</v>
      </c>
      <c r="O61" s="16">
        <f t="shared" si="8"/>
        <v>0.0006481481481480644</v>
      </c>
      <c r="P61" s="16">
        <f t="shared" si="9"/>
        <v>0.035162037037037075</v>
      </c>
      <c r="Q61" s="16">
        <f t="shared" si="10"/>
        <v>0.0019560185185185097</v>
      </c>
      <c r="R61" s="16">
        <f t="shared" si="11"/>
        <v>0.12008101851851849</v>
      </c>
    </row>
  </sheetData>
  <printOptions/>
  <pageMargins left="0.25" right="0.25" top="0.71" bottom="1" header="0.5" footer="0.25"/>
  <pageSetup fitToHeight="2" fitToWidth="1" horizontalDpi="300" verticalDpi="300" orientation="landscape" scale="94" r:id="rId3"/>
  <headerFooter alignWithMargins="0">
    <oddHeader>&amp;COfficial Results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workbookViewId="0" topLeftCell="A1">
      <pane xSplit="3" ySplit="1" topLeftCell="D2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53" sqref="L53"/>
    </sheetView>
  </sheetViews>
  <sheetFormatPr defaultColWidth="9.140625" defaultRowHeight="12.75"/>
  <cols>
    <col min="2" max="2" width="5.140625" style="0" customWidth="1"/>
    <col min="3" max="3" width="17.421875" style="0" customWidth="1"/>
    <col min="4" max="4" width="7.7109375" style="5" customWidth="1"/>
    <col min="5" max="9" width="8.8515625" style="5" customWidth="1"/>
    <col min="10" max="10" width="7.57421875" style="0" customWidth="1"/>
    <col min="11" max="11" width="7.140625" style="0" customWidth="1"/>
    <col min="12" max="12" width="8.28125" style="0" customWidth="1"/>
    <col min="14" max="14" width="9.421875" style="0" customWidth="1"/>
  </cols>
  <sheetData>
    <row r="1" spans="1:15" s="19" customFormat="1" ht="25.5">
      <c r="A1" s="19" t="s">
        <v>177</v>
      </c>
      <c r="B1" s="17" t="s">
        <v>178</v>
      </c>
      <c r="C1" s="17" t="s">
        <v>3</v>
      </c>
      <c r="D1" s="18" t="s">
        <v>175</v>
      </c>
      <c r="E1" s="18" t="s">
        <v>114</v>
      </c>
      <c r="F1" s="18" t="s">
        <v>123</v>
      </c>
      <c r="G1" s="18" t="s">
        <v>115</v>
      </c>
      <c r="H1" s="18" t="s">
        <v>124</v>
      </c>
      <c r="I1" s="18" t="s">
        <v>116</v>
      </c>
      <c r="J1" s="17" t="s">
        <v>122</v>
      </c>
      <c r="K1" s="17" t="s">
        <v>125</v>
      </c>
      <c r="L1" s="17" t="s">
        <v>129</v>
      </c>
      <c r="M1" s="17" t="s">
        <v>126</v>
      </c>
      <c r="N1" s="17" t="s">
        <v>176</v>
      </c>
      <c r="O1" s="17" t="s">
        <v>127</v>
      </c>
    </row>
    <row r="2" spans="1:15" ht="12.75">
      <c r="A2">
        <v>1</v>
      </c>
      <c r="B2" s="7">
        <v>6</v>
      </c>
      <c r="C2" s="7" t="s">
        <v>55</v>
      </c>
      <c r="D2" s="16">
        <v>0.335069444444444</v>
      </c>
      <c r="E2" s="16">
        <v>0.34054398148148146</v>
      </c>
      <c r="F2" s="16">
        <v>0.34115740740740735</v>
      </c>
      <c r="G2" s="16">
        <v>0.3640509259259259</v>
      </c>
      <c r="H2" s="16">
        <v>0.3643518518518518</v>
      </c>
      <c r="I2" s="16">
        <v>0.3781597222222222</v>
      </c>
      <c r="J2" s="16">
        <f aca="true" t="shared" si="0" ref="J2:J33">E2-D2</f>
        <v>0.005474537037037486</v>
      </c>
      <c r="K2" s="16">
        <f aca="true" t="shared" si="1" ref="K2:K33">G2-F2</f>
        <v>0.022893518518518563</v>
      </c>
      <c r="L2" s="16">
        <f aca="true" t="shared" si="2" ref="L2:L33">H2-G2</f>
        <v>0.00030092592592589895</v>
      </c>
      <c r="M2" s="16">
        <f aca="true" t="shared" si="3" ref="M2:M33">I2-H2</f>
        <v>0.013807870370370401</v>
      </c>
      <c r="N2" s="16">
        <f aca="true" t="shared" si="4" ref="N2:N33">F2-E2</f>
        <v>0.0006134259259258923</v>
      </c>
      <c r="O2" s="16">
        <f aca="true" t="shared" si="5" ref="O2:O33">I2-D2</f>
        <v>0.04309027777777824</v>
      </c>
    </row>
    <row r="3" spans="1:15" ht="12.75">
      <c r="A3">
        <v>2</v>
      </c>
      <c r="B3" s="7">
        <v>58</v>
      </c>
      <c r="C3" s="7" t="s">
        <v>156</v>
      </c>
      <c r="D3" s="16">
        <v>0.336111111111111</v>
      </c>
      <c r="E3" s="16">
        <v>0.3421875</v>
      </c>
      <c r="F3" s="16">
        <v>0.34304398148148146</v>
      </c>
      <c r="G3" s="16">
        <v>0.3672337962962963</v>
      </c>
      <c r="H3" s="16">
        <v>0.36767361111111113</v>
      </c>
      <c r="I3" s="16">
        <v>0.37956018518518514</v>
      </c>
      <c r="J3" s="16">
        <f t="shared" si="0"/>
        <v>0.006076388888888951</v>
      </c>
      <c r="K3" s="16">
        <f t="shared" si="1"/>
        <v>0.02418981481481486</v>
      </c>
      <c r="L3" s="16">
        <f t="shared" si="2"/>
        <v>0.00043981481481480955</v>
      </c>
      <c r="M3" s="16">
        <f t="shared" si="3"/>
        <v>0.011886574074074008</v>
      </c>
      <c r="N3" s="16">
        <f t="shared" si="4"/>
        <v>0.0008564814814814858</v>
      </c>
      <c r="O3" s="16">
        <f t="shared" si="5"/>
        <v>0.04344907407407411</v>
      </c>
    </row>
    <row r="4" spans="1:15" ht="12.75">
      <c r="A4">
        <v>3</v>
      </c>
      <c r="B4" s="7">
        <v>56</v>
      </c>
      <c r="C4" s="7" t="s">
        <v>153</v>
      </c>
      <c r="D4" s="16">
        <v>0.336458333333333</v>
      </c>
      <c r="E4" s="16">
        <v>0.341886574074074</v>
      </c>
      <c r="F4" s="16">
        <v>0.34293981481481484</v>
      </c>
      <c r="G4" s="16">
        <v>0.36650462962962965</v>
      </c>
      <c r="H4" s="16">
        <v>0.3670949074074074</v>
      </c>
      <c r="I4" s="16">
        <v>0.38149305555555557</v>
      </c>
      <c r="J4" s="16">
        <f t="shared" si="0"/>
        <v>0.005428240740740997</v>
      </c>
      <c r="K4" s="16">
        <f t="shared" si="1"/>
        <v>0.023564814814814816</v>
      </c>
      <c r="L4" s="16">
        <f t="shared" si="2"/>
        <v>0.000590277777777759</v>
      </c>
      <c r="M4" s="16">
        <f t="shared" si="3"/>
        <v>0.01439814814814816</v>
      </c>
      <c r="N4" s="16">
        <f t="shared" si="4"/>
        <v>0.0010532407407408129</v>
      </c>
      <c r="O4" s="16">
        <f t="shared" si="5"/>
        <v>0.045034722222222545</v>
      </c>
    </row>
    <row r="5" spans="1:15" ht="12.75">
      <c r="A5">
        <v>4</v>
      </c>
      <c r="B5" s="7">
        <v>18</v>
      </c>
      <c r="C5" s="7" t="s">
        <v>139</v>
      </c>
      <c r="D5" s="16">
        <v>0.339930555555556</v>
      </c>
      <c r="E5" s="16">
        <v>0.34682870370370367</v>
      </c>
      <c r="F5" s="16">
        <v>0.34760416666666666</v>
      </c>
      <c r="G5" s="16">
        <v>0.3718171296296296</v>
      </c>
      <c r="H5" s="16">
        <v>0.3721759259259259</v>
      </c>
      <c r="I5" s="16">
        <v>0.38640046296296293</v>
      </c>
      <c r="J5" s="16">
        <f t="shared" si="0"/>
        <v>0.006898148148147654</v>
      </c>
      <c r="K5" s="16">
        <f t="shared" si="1"/>
        <v>0.024212962962962936</v>
      </c>
      <c r="L5" s="16">
        <f t="shared" si="2"/>
        <v>0.0003587962962963154</v>
      </c>
      <c r="M5" s="16">
        <f t="shared" si="3"/>
        <v>0.014224537037037022</v>
      </c>
      <c r="N5" s="16">
        <f t="shared" si="4"/>
        <v>0.0007754629629629917</v>
      </c>
      <c r="O5" s="16">
        <f t="shared" si="5"/>
        <v>0.04646990740740692</v>
      </c>
    </row>
    <row r="6" spans="1:15" ht="12.75">
      <c r="A6">
        <v>5</v>
      </c>
      <c r="B6" s="7">
        <v>2</v>
      </c>
      <c r="C6" s="7" t="s">
        <v>133</v>
      </c>
      <c r="D6" s="16">
        <v>0.33368055555555554</v>
      </c>
      <c r="E6" s="16">
        <v>0.33883101851851855</v>
      </c>
      <c r="F6" s="16">
        <v>0.33945601851851853</v>
      </c>
      <c r="G6" s="16">
        <v>0.36290509259259257</v>
      </c>
      <c r="H6" s="16">
        <v>0.36306712962962967</v>
      </c>
      <c r="I6" s="16">
        <v>0.38135416666666666</v>
      </c>
      <c r="J6" s="16">
        <f t="shared" si="0"/>
        <v>0.005150462962963009</v>
      </c>
      <c r="K6" s="16">
        <f t="shared" si="1"/>
        <v>0.02344907407407404</v>
      </c>
      <c r="L6" s="16">
        <f t="shared" si="2"/>
        <v>0.00016203703703709937</v>
      </c>
      <c r="M6" s="16">
        <f t="shared" si="3"/>
        <v>0.01828703703703699</v>
      </c>
      <c r="N6" s="16">
        <f t="shared" si="4"/>
        <v>0.0006249999999999867</v>
      </c>
      <c r="O6" s="16">
        <f t="shared" si="5"/>
        <v>0.047673611111111125</v>
      </c>
    </row>
    <row r="7" spans="1:15" ht="12.75">
      <c r="A7">
        <v>6</v>
      </c>
      <c r="B7" s="7">
        <v>54</v>
      </c>
      <c r="C7" s="14" t="s">
        <v>152</v>
      </c>
      <c r="D7" s="16">
        <v>0.340972222222222</v>
      </c>
      <c r="E7" s="16">
        <v>0.3486574074074074</v>
      </c>
      <c r="F7" s="16">
        <v>0.3497106481481482</v>
      </c>
      <c r="G7" s="16">
        <v>0.3735069444444445</v>
      </c>
      <c r="H7" s="16">
        <v>0.373912037037037</v>
      </c>
      <c r="I7" s="16">
        <v>0.38936342592592593</v>
      </c>
      <c r="J7" s="16">
        <f t="shared" si="0"/>
        <v>0.007685185185185406</v>
      </c>
      <c r="K7" s="16">
        <f t="shared" si="1"/>
        <v>0.023796296296296315</v>
      </c>
      <c r="L7" s="16">
        <f t="shared" si="2"/>
        <v>0.0004050925925925264</v>
      </c>
      <c r="M7" s="16">
        <f t="shared" si="3"/>
        <v>0.015451388888888917</v>
      </c>
      <c r="N7" s="16">
        <f t="shared" si="4"/>
        <v>0.0010532407407407574</v>
      </c>
      <c r="O7" s="16">
        <f t="shared" si="5"/>
        <v>0.04839120370370392</v>
      </c>
    </row>
    <row r="8" spans="1:15" ht="12.75">
      <c r="A8">
        <v>7</v>
      </c>
      <c r="B8" s="7">
        <v>57</v>
      </c>
      <c r="C8" s="7" t="s">
        <v>155</v>
      </c>
      <c r="D8" s="16">
        <v>0.343055555555556</v>
      </c>
      <c r="E8" s="16">
        <v>0.35109953703703706</v>
      </c>
      <c r="F8" s="16">
        <v>0.3524768518518519</v>
      </c>
      <c r="G8" s="16">
        <v>0.3759953703703704</v>
      </c>
      <c r="H8" s="16">
        <v>0.37703703703703706</v>
      </c>
      <c r="I8" s="16">
        <v>0.3914930555555556</v>
      </c>
      <c r="J8" s="16">
        <f t="shared" si="0"/>
        <v>0.008043981481481055</v>
      </c>
      <c r="K8" s="16">
        <f t="shared" si="1"/>
        <v>0.023518518518518494</v>
      </c>
      <c r="L8" s="16">
        <f t="shared" si="2"/>
        <v>0.001041666666666663</v>
      </c>
      <c r="M8" s="16">
        <f t="shared" si="3"/>
        <v>0.01445601851851852</v>
      </c>
      <c r="N8" s="16">
        <f t="shared" si="4"/>
        <v>0.001377314814814845</v>
      </c>
      <c r="O8" s="16">
        <f t="shared" si="5"/>
        <v>0.04843749999999958</v>
      </c>
    </row>
    <row r="9" spans="1:15" ht="12.75">
      <c r="A9">
        <v>8</v>
      </c>
      <c r="B9" s="7">
        <v>8</v>
      </c>
      <c r="C9" s="7" t="s">
        <v>14</v>
      </c>
      <c r="D9" s="16">
        <v>0.335763888888889</v>
      </c>
      <c r="E9" s="16">
        <v>0.3406018518518519</v>
      </c>
      <c r="F9" s="16">
        <v>0.34230324074074076</v>
      </c>
      <c r="G9" s="16">
        <v>0.3689004629629629</v>
      </c>
      <c r="H9" s="16">
        <v>0.36921296296296297</v>
      </c>
      <c r="I9" s="16">
        <v>0.3843865740740741</v>
      </c>
      <c r="J9" s="16">
        <f t="shared" si="0"/>
        <v>0.004837962962962905</v>
      </c>
      <c r="K9" s="16">
        <f t="shared" si="1"/>
        <v>0.02659722222222216</v>
      </c>
      <c r="L9" s="16">
        <f t="shared" si="2"/>
        <v>0.00031250000000004885</v>
      </c>
      <c r="M9" s="16">
        <f t="shared" si="3"/>
        <v>0.015173611111111152</v>
      </c>
      <c r="N9" s="16">
        <f t="shared" si="4"/>
        <v>0.0017013888888888773</v>
      </c>
      <c r="O9" s="16">
        <f t="shared" si="5"/>
        <v>0.048622685185185144</v>
      </c>
    </row>
    <row r="10" spans="1:15" ht="12.75">
      <c r="A10">
        <v>9</v>
      </c>
      <c r="B10" s="7">
        <v>29</v>
      </c>
      <c r="C10" s="7" t="s">
        <v>27</v>
      </c>
      <c r="D10" s="16">
        <v>0.345138888888889</v>
      </c>
      <c r="E10" s="16">
        <v>0.3535185185185185</v>
      </c>
      <c r="F10" s="16">
        <v>0.35497685185185185</v>
      </c>
      <c r="G10" s="16">
        <v>0.38116898148148143</v>
      </c>
      <c r="H10" s="16">
        <v>0.38149305555555557</v>
      </c>
      <c r="I10" s="16">
        <v>0.39693287037037034</v>
      </c>
      <c r="J10" s="16">
        <f t="shared" si="0"/>
        <v>0.008379629629629515</v>
      </c>
      <c r="K10" s="16">
        <f t="shared" si="1"/>
        <v>0.02619212962962958</v>
      </c>
      <c r="L10" s="16">
        <f t="shared" si="2"/>
        <v>0.00032407407407414324</v>
      </c>
      <c r="M10" s="16">
        <f t="shared" si="3"/>
        <v>0.015439814814814767</v>
      </c>
      <c r="N10" s="16">
        <f t="shared" si="4"/>
        <v>0.0014583333333333393</v>
      </c>
      <c r="O10" s="16">
        <f t="shared" si="5"/>
        <v>0.051793981481481344</v>
      </c>
    </row>
    <row r="11" spans="1:15" ht="12.75">
      <c r="A11">
        <v>10</v>
      </c>
      <c r="B11" s="7">
        <v>5</v>
      </c>
      <c r="C11" s="7" t="s">
        <v>135</v>
      </c>
      <c r="D11" s="16">
        <v>0.334722222222222</v>
      </c>
      <c r="E11" s="16">
        <v>0.34109953703703705</v>
      </c>
      <c r="F11" s="16">
        <v>0.3425</v>
      </c>
      <c r="G11" s="16">
        <v>0.3685185185185185</v>
      </c>
      <c r="H11" s="16">
        <v>0.36925925925925923</v>
      </c>
      <c r="I11" s="16">
        <v>0.3866087962962963</v>
      </c>
      <c r="J11" s="16">
        <f t="shared" si="0"/>
        <v>0.0063773148148150716</v>
      </c>
      <c r="K11" s="16">
        <f t="shared" si="1"/>
        <v>0.026018518518518496</v>
      </c>
      <c r="L11" s="16">
        <f t="shared" si="2"/>
        <v>0.0007407407407407085</v>
      </c>
      <c r="M11" s="16">
        <f t="shared" si="3"/>
        <v>0.017349537037037066</v>
      </c>
      <c r="N11" s="16">
        <f t="shared" si="4"/>
        <v>0.0014004629629629783</v>
      </c>
      <c r="O11" s="16">
        <f t="shared" si="5"/>
        <v>0.05188657407407432</v>
      </c>
    </row>
    <row r="12" spans="1:15" ht="12.75">
      <c r="A12">
        <v>11</v>
      </c>
      <c r="B12" s="7">
        <v>41</v>
      </c>
      <c r="C12" s="7" t="s">
        <v>51</v>
      </c>
      <c r="D12" s="16">
        <v>0.349652777777778</v>
      </c>
      <c r="E12" s="16">
        <v>0.35821759259259256</v>
      </c>
      <c r="F12" s="16">
        <v>0.36030092592592594</v>
      </c>
      <c r="G12" s="16">
        <v>0.3868402777777778</v>
      </c>
      <c r="H12" s="16">
        <v>0.3876967592592593</v>
      </c>
      <c r="I12" s="16">
        <v>0.4016550925925926</v>
      </c>
      <c r="J12" s="16">
        <f t="shared" si="0"/>
        <v>0.00856481481481458</v>
      </c>
      <c r="K12" s="16">
        <f t="shared" si="1"/>
        <v>0.026539351851851856</v>
      </c>
      <c r="L12" s="16">
        <f t="shared" si="2"/>
        <v>0.0008564814814814858</v>
      </c>
      <c r="M12" s="16">
        <f t="shared" si="3"/>
        <v>0.013958333333333295</v>
      </c>
      <c r="N12" s="16">
        <f t="shared" si="4"/>
        <v>0.0020833333333333814</v>
      </c>
      <c r="O12" s="16">
        <f t="shared" si="5"/>
        <v>0.0520023148148146</v>
      </c>
    </row>
    <row r="13" spans="1:15" ht="12.75">
      <c r="A13">
        <v>12</v>
      </c>
      <c r="B13" s="7">
        <v>10</v>
      </c>
      <c r="C13" s="7" t="s">
        <v>21</v>
      </c>
      <c r="D13" s="16">
        <v>0.337152777777778</v>
      </c>
      <c r="E13" s="16">
        <v>0.3429166666666667</v>
      </c>
      <c r="F13" s="16">
        <v>0.3443287037037037</v>
      </c>
      <c r="G13" s="16">
        <v>0.370625</v>
      </c>
      <c r="H13" s="16">
        <v>0.37125</v>
      </c>
      <c r="I13" s="16">
        <v>0.3900462962962963</v>
      </c>
      <c r="J13" s="16">
        <f t="shared" si="0"/>
        <v>0.00576388888888868</v>
      </c>
      <c r="K13" s="16">
        <f t="shared" si="1"/>
        <v>0.026296296296296262</v>
      </c>
      <c r="L13" s="16">
        <f t="shared" si="2"/>
        <v>0.0006250000000000422</v>
      </c>
      <c r="M13" s="16">
        <f t="shared" si="3"/>
        <v>0.018796296296296255</v>
      </c>
      <c r="N13" s="16">
        <f t="shared" si="4"/>
        <v>0.0014120370370370172</v>
      </c>
      <c r="O13" s="16">
        <f t="shared" si="5"/>
        <v>0.05289351851851826</v>
      </c>
    </row>
    <row r="14" spans="1:15" ht="12.75">
      <c r="A14">
        <v>13</v>
      </c>
      <c r="B14" s="7">
        <v>37</v>
      </c>
      <c r="C14" s="7" t="s">
        <v>92</v>
      </c>
      <c r="D14" s="16">
        <v>0.348263888888889</v>
      </c>
      <c r="E14" s="16">
        <v>0.35508101851851853</v>
      </c>
      <c r="F14" s="16">
        <v>0.3561342592592593</v>
      </c>
      <c r="G14" s="16">
        <v>0.38506944444444446</v>
      </c>
      <c r="H14" s="16">
        <v>0.3852546296296296</v>
      </c>
      <c r="I14" s="16">
        <v>0.40199074074074076</v>
      </c>
      <c r="J14" s="16">
        <f t="shared" si="0"/>
        <v>0.006817129629629548</v>
      </c>
      <c r="K14" s="16">
        <f t="shared" si="1"/>
        <v>0.028935185185185175</v>
      </c>
      <c r="L14" s="16">
        <f t="shared" si="2"/>
        <v>0.00018518518518512161</v>
      </c>
      <c r="M14" s="16">
        <f t="shared" si="3"/>
        <v>0.016736111111111174</v>
      </c>
      <c r="N14" s="16">
        <f t="shared" si="4"/>
        <v>0.0010532407407407574</v>
      </c>
      <c r="O14" s="16">
        <f t="shared" si="5"/>
        <v>0.053726851851851776</v>
      </c>
    </row>
    <row r="15" spans="1:15" ht="12.75">
      <c r="A15">
        <v>14</v>
      </c>
      <c r="B15" s="7">
        <v>24</v>
      </c>
      <c r="C15" s="7" t="s">
        <v>140</v>
      </c>
      <c r="D15" s="16">
        <v>0.342708333333333</v>
      </c>
      <c r="E15" s="16">
        <v>0.34967592592592595</v>
      </c>
      <c r="F15" s="16">
        <v>0.35052083333333334</v>
      </c>
      <c r="G15" s="16">
        <v>0.3795138888888889</v>
      </c>
      <c r="H15" s="16">
        <v>0.37991898148148145</v>
      </c>
      <c r="I15" s="16">
        <v>0.397349537037037</v>
      </c>
      <c r="J15" s="16">
        <f t="shared" si="0"/>
        <v>0.006967592592592942</v>
      </c>
      <c r="K15" s="16">
        <f t="shared" si="1"/>
        <v>0.028993055555555536</v>
      </c>
      <c r="L15" s="16">
        <f t="shared" si="2"/>
        <v>0.0004050925925925819</v>
      </c>
      <c r="M15" s="16">
        <f t="shared" si="3"/>
        <v>0.01743055555555556</v>
      </c>
      <c r="N15" s="16">
        <f t="shared" si="4"/>
        <v>0.0008449074074073915</v>
      </c>
      <c r="O15" s="16">
        <f t="shared" si="5"/>
        <v>0.05464120370370401</v>
      </c>
    </row>
    <row r="16" spans="1:15" ht="12.75">
      <c r="A16">
        <v>15</v>
      </c>
      <c r="B16" s="7">
        <v>7</v>
      </c>
      <c r="C16" s="7" t="s">
        <v>107</v>
      </c>
      <c r="D16" s="16">
        <v>0.335416666666667</v>
      </c>
      <c r="E16" s="16">
        <v>0.3403472222222222</v>
      </c>
      <c r="F16" s="16">
        <v>0.34141203703703704</v>
      </c>
      <c r="G16" s="16">
        <v>0.37149305555555556</v>
      </c>
      <c r="H16" s="16">
        <v>0.3718402777777778</v>
      </c>
      <c r="I16" s="16">
        <v>0.3905092592592592</v>
      </c>
      <c r="J16" s="16">
        <f t="shared" si="0"/>
        <v>0.004930555555555216</v>
      </c>
      <c r="K16" s="16">
        <f t="shared" si="1"/>
        <v>0.03008101851851852</v>
      </c>
      <c r="L16" s="16">
        <f t="shared" si="2"/>
        <v>0.000347222222222221</v>
      </c>
      <c r="M16" s="16">
        <f t="shared" si="3"/>
        <v>0.01866898148148144</v>
      </c>
      <c r="N16" s="16">
        <f t="shared" si="4"/>
        <v>0.0010648148148148517</v>
      </c>
      <c r="O16" s="16">
        <f t="shared" si="5"/>
        <v>0.05509259259259225</v>
      </c>
    </row>
    <row r="17" spans="1:15" ht="12.75">
      <c r="A17">
        <v>16</v>
      </c>
      <c r="B17" s="7">
        <v>33</v>
      </c>
      <c r="C17" s="7" t="s">
        <v>23</v>
      </c>
      <c r="D17" s="16">
        <v>0.346875</v>
      </c>
      <c r="E17" s="16">
        <v>0.354525462962963</v>
      </c>
      <c r="F17" s="16">
        <v>0.35604166666666665</v>
      </c>
      <c r="G17" s="16">
        <v>0.3847222222222222</v>
      </c>
      <c r="H17" s="16">
        <v>0.38506944444444446</v>
      </c>
      <c r="I17" s="16">
        <v>0.402037037037037</v>
      </c>
      <c r="J17" s="16">
        <f t="shared" si="0"/>
        <v>0.007650462962963012</v>
      </c>
      <c r="K17" s="16">
        <f t="shared" si="1"/>
        <v>0.028680555555555542</v>
      </c>
      <c r="L17" s="16">
        <f t="shared" si="2"/>
        <v>0.0003472222222222765</v>
      </c>
      <c r="M17" s="16">
        <f t="shared" si="3"/>
        <v>0.016967592592592562</v>
      </c>
      <c r="N17" s="16">
        <f t="shared" si="4"/>
        <v>0.0015162037037036447</v>
      </c>
      <c r="O17" s="16">
        <f t="shared" si="5"/>
        <v>0.05516203703703704</v>
      </c>
    </row>
    <row r="18" spans="1:15" ht="12.75">
      <c r="A18">
        <v>17</v>
      </c>
      <c r="B18" s="7">
        <v>1</v>
      </c>
      <c r="C18" s="7" t="s">
        <v>63</v>
      </c>
      <c r="D18" s="16">
        <v>0.3333333333333333</v>
      </c>
      <c r="E18" s="16">
        <v>0.3383217592592593</v>
      </c>
      <c r="F18" s="16">
        <v>0.339537037037037</v>
      </c>
      <c r="G18" s="16">
        <v>0.3730671296296297</v>
      </c>
      <c r="H18" s="16">
        <v>0.37335648148148143</v>
      </c>
      <c r="I18" s="16">
        <v>0.3885185185185185</v>
      </c>
      <c r="J18" s="16">
        <f t="shared" si="0"/>
        <v>0.0049884259259259656</v>
      </c>
      <c r="K18" s="16">
        <f t="shared" si="1"/>
        <v>0.03353009259259265</v>
      </c>
      <c r="L18" s="16">
        <f t="shared" si="2"/>
        <v>0.00028935185185174905</v>
      </c>
      <c r="M18" s="16">
        <f t="shared" si="3"/>
        <v>0.015162037037037057</v>
      </c>
      <c r="N18" s="16">
        <f t="shared" si="4"/>
        <v>0.0012152777777777457</v>
      </c>
      <c r="O18" s="16">
        <f t="shared" si="5"/>
        <v>0.05518518518518517</v>
      </c>
    </row>
    <row r="19" spans="1:15" ht="12.75">
      <c r="A19">
        <v>18</v>
      </c>
      <c r="B19" s="7">
        <v>12</v>
      </c>
      <c r="C19" s="7" t="s">
        <v>98</v>
      </c>
      <c r="D19" s="16">
        <v>0.337847222222222</v>
      </c>
      <c r="E19" s="16">
        <v>0.3428009259259259</v>
      </c>
      <c r="F19" s="16">
        <v>0.3435185185185185</v>
      </c>
      <c r="G19" s="16">
        <v>0.3762962962962963</v>
      </c>
      <c r="H19" s="16">
        <v>0.3765277777777778</v>
      </c>
      <c r="I19" s="16">
        <v>0.39357638888888885</v>
      </c>
      <c r="J19" s="16">
        <f t="shared" si="0"/>
        <v>0.0049537037037039044</v>
      </c>
      <c r="K19" s="16">
        <f t="shared" si="1"/>
        <v>0.032777777777777795</v>
      </c>
      <c r="L19" s="16">
        <f t="shared" si="2"/>
        <v>0.00023148148148149916</v>
      </c>
      <c r="M19" s="16">
        <f t="shared" si="3"/>
        <v>0.017048611111111056</v>
      </c>
      <c r="N19" s="16">
        <f t="shared" si="4"/>
        <v>0.0007175925925925752</v>
      </c>
      <c r="O19" s="16">
        <f t="shared" si="5"/>
        <v>0.05572916666666683</v>
      </c>
    </row>
    <row r="20" spans="1:15" ht="12.75">
      <c r="A20">
        <v>19</v>
      </c>
      <c r="B20" s="7">
        <v>23</v>
      </c>
      <c r="C20" s="7" t="s">
        <v>81</v>
      </c>
      <c r="D20" s="16">
        <v>0.342361111111111</v>
      </c>
      <c r="E20" s="16">
        <v>0.3496412037037037</v>
      </c>
      <c r="F20" s="16">
        <v>0.35040509259259256</v>
      </c>
      <c r="G20" s="16">
        <v>0.3728935185185185</v>
      </c>
      <c r="H20" s="16">
        <v>0.37310185185185185</v>
      </c>
      <c r="I20" s="16">
        <v>0.3984375</v>
      </c>
      <c r="J20" s="16">
        <f t="shared" si="0"/>
        <v>0.007280092592592713</v>
      </c>
      <c r="K20" s="16">
        <f t="shared" si="1"/>
        <v>0.022488425925925926</v>
      </c>
      <c r="L20" s="16">
        <f t="shared" si="2"/>
        <v>0.0002083333333333659</v>
      </c>
      <c r="M20" s="16">
        <f t="shared" si="3"/>
        <v>0.02533564814814815</v>
      </c>
      <c r="N20" s="16">
        <f t="shared" si="4"/>
        <v>0.0007638888888888418</v>
      </c>
      <c r="O20" s="16">
        <f t="shared" si="5"/>
        <v>0.056076388888888995</v>
      </c>
    </row>
    <row r="21" spans="1:15" ht="12.75">
      <c r="A21">
        <v>20</v>
      </c>
      <c r="B21" s="7">
        <v>45</v>
      </c>
      <c r="C21" s="7" t="s">
        <v>146</v>
      </c>
      <c r="D21" s="16">
        <v>0.351041666666667</v>
      </c>
      <c r="E21" s="16">
        <v>0.3585069444444444</v>
      </c>
      <c r="F21" s="16">
        <v>0.36115740740740737</v>
      </c>
      <c r="G21" s="16">
        <v>0.3908449074074074</v>
      </c>
      <c r="H21" s="16">
        <v>0.39146990740740745</v>
      </c>
      <c r="I21" s="16">
        <v>0.4074305555555556</v>
      </c>
      <c r="J21" s="16">
        <f t="shared" si="0"/>
        <v>0.007465277777777446</v>
      </c>
      <c r="K21" s="16">
        <f t="shared" si="1"/>
        <v>0.029687500000000033</v>
      </c>
      <c r="L21" s="16">
        <f t="shared" si="2"/>
        <v>0.0006250000000000422</v>
      </c>
      <c r="M21" s="16">
        <f t="shared" si="3"/>
        <v>0.015960648148148127</v>
      </c>
      <c r="N21" s="16">
        <f t="shared" si="4"/>
        <v>0.0026504629629629517</v>
      </c>
      <c r="O21" s="16">
        <f t="shared" si="5"/>
        <v>0.0563888888888886</v>
      </c>
    </row>
    <row r="22" spans="1:15" ht="12.75">
      <c r="A22">
        <v>21</v>
      </c>
      <c r="B22" s="7">
        <v>17</v>
      </c>
      <c r="C22" s="7" t="s">
        <v>40</v>
      </c>
      <c r="D22" s="16">
        <v>0.339583333333333</v>
      </c>
      <c r="E22" s="16">
        <v>0.3458912037037037</v>
      </c>
      <c r="F22" s="16">
        <v>0.3478009259259259</v>
      </c>
      <c r="G22" s="16">
        <v>0.3791319444444445</v>
      </c>
      <c r="H22" s="16">
        <v>0.3795486111111111</v>
      </c>
      <c r="I22" s="16">
        <v>0.3963310185185185</v>
      </c>
      <c r="J22" s="16">
        <f t="shared" si="0"/>
        <v>0.006307870370370672</v>
      </c>
      <c r="K22" s="16">
        <f t="shared" si="1"/>
        <v>0.031331018518518605</v>
      </c>
      <c r="L22" s="16">
        <f t="shared" si="2"/>
        <v>0.0004166666666666208</v>
      </c>
      <c r="M22" s="16">
        <f t="shared" si="3"/>
        <v>0.016782407407407385</v>
      </c>
      <c r="N22" s="16">
        <f t="shared" si="4"/>
        <v>0.0019097222222221877</v>
      </c>
      <c r="O22" s="16">
        <f t="shared" si="5"/>
        <v>0.05674768518518547</v>
      </c>
    </row>
    <row r="23" spans="1:15" ht="12.75">
      <c r="A23">
        <v>22</v>
      </c>
      <c r="B23" s="7">
        <v>28</v>
      </c>
      <c r="C23" s="7" t="s">
        <v>142</v>
      </c>
      <c r="D23" s="16">
        <v>0.344791666666667</v>
      </c>
      <c r="E23" s="16">
        <v>0.35234953703703703</v>
      </c>
      <c r="F23" s="16">
        <v>0.35391203703703705</v>
      </c>
      <c r="G23" s="16">
        <v>0.38177083333333334</v>
      </c>
      <c r="H23" s="16">
        <v>0.3825810185185185</v>
      </c>
      <c r="I23" s="16">
        <v>0.4019212962962963</v>
      </c>
      <c r="J23" s="16">
        <f t="shared" si="0"/>
        <v>0.0075578703703700345</v>
      </c>
      <c r="K23" s="16">
        <f t="shared" si="1"/>
        <v>0.027858796296296284</v>
      </c>
      <c r="L23" s="16">
        <f t="shared" si="2"/>
        <v>0.0008101851851851638</v>
      </c>
      <c r="M23" s="16">
        <f t="shared" si="3"/>
        <v>0.019340277777777803</v>
      </c>
      <c r="N23" s="16">
        <f t="shared" si="4"/>
        <v>0.0015625000000000222</v>
      </c>
      <c r="O23" s="16">
        <f t="shared" si="5"/>
        <v>0.05712962962962931</v>
      </c>
    </row>
    <row r="24" spans="1:15" ht="12.75">
      <c r="A24">
        <v>23</v>
      </c>
      <c r="B24" s="7">
        <v>26</v>
      </c>
      <c r="C24" s="7" t="s">
        <v>141</v>
      </c>
      <c r="D24" s="16">
        <v>0.344097222222222</v>
      </c>
      <c r="E24" s="16">
        <v>0.35234953703703703</v>
      </c>
      <c r="F24" s="16">
        <v>0.3553240740740741</v>
      </c>
      <c r="G24" s="16">
        <v>0.38548611111111114</v>
      </c>
      <c r="H24" s="16">
        <v>0.38622685185185185</v>
      </c>
      <c r="I24" s="16">
        <v>0.40155092592592595</v>
      </c>
      <c r="J24" s="16">
        <f t="shared" si="0"/>
        <v>0.008252314814815032</v>
      </c>
      <c r="K24" s="16">
        <f t="shared" si="1"/>
        <v>0.030162037037037015</v>
      </c>
      <c r="L24" s="16">
        <f t="shared" si="2"/>
        <v>0.0007407407407407085</v>
      </c>
      <c r="M24" s="16">
        <f t="shared" si="3"/>
        <v>0.015324074074074101</v>
      </c>
      <c r="N24" s="16">
        <f t="shared" si="4"/>
        <v>0.002974537037037095</v>
      </c>
      <c r="O24" s="16">
        <f t="shared" si="5"/>
        <v>0.05745370370370395</v>
      </c>
    </row>
    <row r="25" spans="1:15" ht="12.75">
      <c r="A25">
        <v>24</v>
      </c>
      <c r="B25" s="7">
        <v>16</v>
      </c>
      <c r="C25" s="7" t="s">
        <v>49</v>
      </c>
      <c r="D25" s="16">
        <v>0.339236111111111</v>
      </c>
      <c r="E25" s="16">
        <v>0.34564814814814815</v>
      </c>
      <c r="F25" s="16">
        <v>0.34739583333333335</v>
      </c>
      <c r="G25" s="16">
        <v>0.3768518518518518</v>
      </c>
      <c r="H25" s="16">
        <v>0.3777430555555556</v>
      </c>
      <c r="I25" s="16">
        <v>0.39741898148148147</v>
      </c>
      <c r="J25" s="16">
        <f t="shared" si="0"/>
        <v>0.006412037037037133</v>
      </c>
      <c r="K25" s="16">
        <f t="shared" si="1"/>
        <v>0.02945601851851848</v>
      </c>
      <c r="L25" s="16">
        <f t="shared" si="2"/>
        <v>0.000891203703703769</v>
      </c>
      <c r="M25" s="16">
        <f t="shared" si="3"/>
        <v>0.019675925925925875</v>
      </c>
      <c r="N25" s="16">
        <f t="shared" si="4"/>
        <v>0.0017476851851851993</v>
      </c>
      <c r="O25" s="16">
        <f t="shared" si="5"/>
        <v>0.058182870370370454</v>
      </c>
    </row>
    <row r="26" spans="1:15" ht="12.75">
      <c r="A26">
        <v>25</v>
      </c>
      <c r="B26" s="7">
        <v>3</v>
      </c>
      <c r="C26" s="7" t="s">
        <v>134</v>
      </c>
      <c r="D26" s="16">
        <v>0.334027777777778</v>
      </c>
      <c r="E26" s="16">
        <v>0.3391550925925926</v>
      </c>
      <c r="F26" s="16">
        <v>0.34085648148148145</v>
      </c>
      <c r="G26" s="16">
        <v>0.37471064814814814</v>
      </c>
      <c r="H26" s="16">
        <v>0.375</v>
      </c>
      <c r="I26" s="16">
        <v>0.3928472222222222</v>
      </c>
      <c r="J26" s="16">
        <f t="shared" si="0"/>
        <v>0.005127314814814599</v>
      </c>
      <c r="K26" s="16">
        <f t="shared" si="1"/>
        <v>0.033854166666666685</v>
      </c>
      <c r="L26" s="16">
        <f t="shared" si="2"/>
        <v>0.0002893518518518601</v>
      </c>
      <c r="M26" s="16">
        <f t="shared" si="3"/>
        <v>0.01784722222222218</v>
      </c>
      <c r="N26" s="16">
        <f t="shared" si="4"/>
        <v>0.0017013888888888773</v>
      </c>
      <c r="O26" s="16">
        <f t="shared" si="5"/>
        <v>0.0588194444444442</v>
      </c>
    </row>
    <row r="27" spans="1:15" ht="12.75">
      <c r="A27">
        <v>26</v>
      </c>
      <c r="B27" s="7">
        <v>36</v>
      </c>
      <c r="C27" s="7" t="s">
        <v>147</v>
      </c>
      <c r="D27" s="16">
        <v>0.347916666666667</v>
      </c>
      <c r="E27" s="16">
        <v>0.3585416666666667</v>
      </c>
      <c r="F27" s="16">
        <v>0.36038194444444444</v>
      </c>
      <c r="G27" s="16">
        <v>0.3889236111111111</v>
      </c>
      <c r="H27" s="16">
        <v>0.38939814814814816</v>
      </c>
      <c r="I27" s="16">
        <v>0.407349537037037</v>
      </c>
      <c r="J27" s="16">
        <f t="shared" si="0"/>
        <v>0.010624999999999718</v>
      </c>
      <c r="K27" s="16">
        <f t="shared" si="1"/>
        <v>0.028541666666666687</v>
      </c>
      <c r="L27" s="16">
        <f t="shared" si="2"/>
        <v>0.0004745370370370372</v>
      </c>
      <c r="M27" s="16">
        <f t="shared" si="3"/>
        <v>0.017951388888888864</v>
      </c>
      <c r="N27" s="16">
        <f t="shared" si="4"/>
        <v>0.0018402777777777324</v>
      </c>
      <c r="O27" s="16">
        <f t="shared" si="5"/>
        <v>0.05943287037037004</v>
      </c>
    </row>
    <row r="28" spans="1:15" ht="12.75">
      <c r="A28">
        <v>27</v>
      </c>
      <c r="B28" s="7">
        <v>47</v>
      </c>
      <c r="C28" s="7" t="s">
        <v>148</v>
      </c>
      <c r="D28" s="16">
        <v>0.351736111111111</v>
      </c>
      <c r="E28" s="16">
        <v>0.3603356481481481</v>
      </c>
      <c r="F28" s="16">
        <v>0.3625925925925926</v>
      </c>
      <c r="G28" s="16">
        <v>0.39069444444444446</v>
      </c>
      <c r="H28" s="16">
        <v>0.39186342592592593</v>
      </c>
      <c r="I28" s="16">
        <v>0.41203703703703703</v>
      </c>
      <c r="J28" s="16">
        <f t="shared" si="0"/>
        <v>0.008599537037037086</v>
      </c>
      <c r="K28" s="16">
        <f t="shared" si="1"/>
        <v>0.028101851851851878</v>
      </c>
      <c r="L28" s="16">
        <f t="shared" si="2"/>
        <v>0.0011689814814814792</v>
      </c>
      <c r="M28" s="16">
        <f t="shared" si="3"/>
        <v>0.0201736111111111</v>
      </c>
      <c r="N28" s="16">
        <f t="shared" si="4"/>
        <v>0.002256944444444464</v>
      </c>
      <c r="O28" s="16">
        <f t="shared" si="5"/>
        <v>0.06030092592592601</v>
      </c>
    </row>
    <row r="29" spans="1:15" ht="12.75">
      <c r="A29">
        <v>28</v>
      </c>
      <c r="B29" s="7">
        <v>35</v>
      </c>
      <c r="C29" s="7" t="s">
        <v>144</v>
      </c>
      <c r="D29" s="16">
        <v>0.347569444444444</v>
      </c>
      <c r="E29" s="16">
        <v>0.35578703703703707</v>
      </c>
      <c r="F29" s="16">
        <v>0.35672453703703705</v>
      </c>
      <c r="G29" s="16">
        <v>0.38908564814814817</v>
      </c>
      <c r="H29" s="16">
        <v>0.3893171296296296</v>
      </c>
      <c r="I29" s="16">
        <v>0.4079398148148148</v>
      </c>
      <c r="J29" s="16">
        <f t="shared" si="0"/>
        <v>0.008217592592593082</v>
      </c>
      <c r="K29" s="16">
        <f t="shared" si="1"/>
        <v>0.03236111111111112</v>
      </c>
      <c r="L29" s="16">
        <f t="shared" si="2"/>
        <v>0.00023148148148144365</v>
      </c>
      <c r="M29" s="16">
        <f t="shared" si="3"/>
        <v>0.018622685185185173</v>
      </c>
      <c r="N29" s="16">
        <f t="shared" si="4"/>
        <v>0.00093749999999998</v>
      </c>
      <c r="O29" s="16">
        <f t="shared" si="5"/>
        <v>0.060370370370370796</v>
      </c>
    </row>
    <row r="30" spans="1:15" ht="12.75">
      <c r="A30">
        <v>29</v>
      </c>
      <c r="B30" s="7">
        <v>32</v>
      </c>
      <c r="C30" s="7" t="s">
        <v>30</v>
      </c>
      <c r="D30" s="16">
        <v>0.346527777777778</v>
      </c>
      <c r="E30" s="16">
        <v>0.35429398148148145</v>
      </c>
      <c r="F30" s="16">
        <v>0.3574652777777778</v>
      </c>
      <c r="G30" s="16">
        <v>0.3893171296296296</v>
      </c>
      <c r="H30" s="16">
        <v>0.3901041666666667</v>
      </c>
      <c r="I30" s="16">
        <v>0.40819444444444447</v>
      </c>
      <c r="J30" s="16">
        <f t="shared" si="0"/>
        <v>0.007766203703703456</v>
      </c>
      <c r="K30" s="16">
        <f t="shared" si="1"/>
        <v>0.0318518518518518</v>
      </c>
      <c r="L30" s="16">
        <f t="shared" si="2"/>
        <v>0.000787037037037086</v>
      </c>
      <c r="M30" s="16">
        <f t="shared" si="3"/>
        <v>0.018090277777777775</v>
      </c>
      <c r="N30" s="16">
        <f t="shared" si="4"/>
        <v>0.0031712962962963664</v>
      </c>
      <c r="O30" s="16">
        <f t="shared" si="5"/>
        <v>0.06166666666666648</v>
      </c>
    </row>
    <row r="31" spans="1:15" ht="12.75">
      <c r="A31">
        <v>30</v>
      </c>
      <c r="B31" s="7">
        <v>40</v>
      </c>
      <c r="C31" s="7" t="s">
        <v>53</v>
      </c>
      <c r="D31" s="16">
        <v>0.349305555555556</v>
      </c>
      <c r="E31" s="16">
        <v>0.3584027777777778</v>
      </c>
      <c r="F31" s="16">
        <v>0.36105324074074074</v>
      </c>
      <c r="G31" s="16">
        <v>0.3928935185185185</v>
      </c>
      <c r="H31" s="16">
        <v>0.3935300925925926</v>
      </c>
      <c r="I31" s="16">
        <v>0.41111111111111115</v>
      </c>
      <c r="J31" s="16">
        <f t="shared" si="0"/>
        <v>0.009097222222221812</v>
      </c>
      <c r="K31" s="16">
        <f t="shared" si="1"/>
        <v>0.03184027777777776</v>
      </c>
      <c r="L31" s="16">
        <f t="shared" si="2"/>
        <v>0.0006365740740740811</v>
      </c>
      <c r="M31" s="16">
        <f t="shared" si="3"/>
        <v>0.017581018518518565</v>
      </c>
      <c r="N31" s="16">
        <f t="shared" si="4"/>
        <v>0.0026504629629629517</v>
      </c>
      <c r="O31" s="16">
        <f t="shared" si="5"/>
        <v>0.06180555555555517</v>
      </c>
    </row>
    <row r="32" spans="1:15" ht="12.75">
      <c r="A32">
        <v>31</v>
      </c>
      <c r="B32" s="7">
        <v>21</v>
      </c>
      <c r="C32" s="7" t="s">
        <v>11</v>
      </c>
      <c r="D32" s="16">
        <v>0.341666666666667</v>
      </c>
      <c r="E32" s="16">
        <v>0.34831018518518514</v>
      </c>
      <c r="F32" s="16">
        <v>0.35040509259259256</v>
      </c>
      <c r="G32" s="16">
        <v>0.37956018518518514</v>
      </c>
      <c r="H32" s="16">
        <v>0.38082175925925926</v>
      </c>
      <c r="I32" s="16">
        <v>0.4045138888888889</v>
      </c>
      <c r="J32" s="16">
        <f t="shared" si="0"/>
        <v>0.006643518518518132</v>
      </c>
      <c r="K32" s="16">
        <f t="shared" si="1"/>
        <v>0.02915509259259258</v>
      </c>
      <c r="L32" s="16">
        <f t="shared" si="2"/>
        <v>0.0012615740740741233</v>
      </c>
      <c r="M32" s="16">
        <f t="shared" si="3"/>
        <v>0.023692129629629632</v>
      </c>
      <c r="N32" s="16">
        <f t="shared" si="4"/>
        <v>0.0020949074074074203</v>
      </c>
      <c r="O32" s="16">
        <f t="shared" si="5"/>
        <v>0.06284722222222189</v>
      </c>
    </row>
    <row r="33" spans="1:15" ht="12.75">
      <c r="A33">
        <v>32</v>
      </c>
      <c r="B33" s="7">
        <v>4</v>
      </c>
      <c r="C33" s="7" t="s">
        <v>65</v>
      </c>
      <c r="D33" s="16">
        <v>0.334375</v>
      </c>
      <c r="E33" s="16">
        <v>0.3398379629629629</v>
      </c>
      <c r="F33" s="16">
        <v>0.3416087962962963</v>
      </c>
      <c r="G33" s="16">
        <v>0.3791898148148148</v>
      </c>
      <c r="H33" s="16">
        <v>0.3795486111111111</v>
      </c>
      <c r="I33" s="16">
        <v>0.39753472222222225</v>
      </c>
      <c r="J33" s="16">
        <f t="shared" si="0"/>
        <v>0.005462962962962947</v>
      </c>
      <c r="K33" s="16">
        <f t="shared" si="1"/>
        <v>0.03758101851851847</v>
      </c>
      <c r="L33" s="16">
        <f t="shared" si="2"/>
        <v>0.0003587962962963154</v>
      </c>
      <c r="M33" s="16">
        <f t="shared" si="3"/>
        <v>0.017986111111111147</v>
      </c>
      <c r="N33" s="16">
        <f t="shared" si="4"/>
        <v>0.001770833333333388</v>
      </c>
      <c r="O33" s="16">
        <f t="shared" si="5"/>
        <v>0.06315972222222227</v>
      </c>
    </row>
    <row r="34" spans="1:15" ht="12.75">
      <c r="A34">
        <v>33</v>
      </c>
      <c r="B34" s="7">
        <v>14</v>
      </c>
      <c r="C34" s="7" t="s">
        <v>138</v>
      </c>
      <c r="D34" s="16">
        <v>0.338541666666667</v>
      </c>
      <c r="E34" s="16">
        <v>0.3453125</v>
      </c>
      <c r="F34" s="16">
        <v>0.3483217592592593</v>
      </c>
      <c r="G34" s="16">
        <v>0.380150462962963</v>
      </c>
      <c r="H34" s="16">
        <v>0.38038194444444445</v>
      </c>
      <c r="I34" s="16">
        <v>0.40217592592592594</v>
      </c>
      <c r="J34" s="16">
        <f aca="true" t="shared" si="6" ref="J34:J56">E34-D34</f>
        <v>0.006770833333333004</v>
      </c>
      <c r="K34" s="16">
        <f aca="true" t="shared" si="7" ref="K34:K56">G34-F34</f>
        <v>0.03182870370370372</v>
      </c>
      <c r="L34" s="16">
        <f aca="true" t="shared" si="8" ref="L34:L56">H34-G34</f>
        <v>0.00023148148148144365</v>
      </c>
      <c r="M34" s="16">
        <f aca="true" t="shared" si="9" ref="M34:M56">I34-H34</f>
        <v>0.021793981481481484</v>
      </c>
      <c r="N34" s="16">
        <f aca="true" t="shared" si="10" ref="N34:N56">F34-E34</f>
        <v>0.003009259259259267</v>
      </c>
      <c r="O34" s="16">
        <f aca="true" t="shared" si="11" ref="O34:O56">I34-D34</f>
        <v>0.06363425925925892</v>
      </c>
    </row>
    <row r="35" spans="1:15" ht="12.75">
      <c r="A35">
        <v>34</v>
      </c>
      <c r="B35" s="7">
        <v>9</v>
      </c>
      <c r="C35" s="7" t="s">
        <v>136</v>
      </c>
      <c r="D35" s="16">
        <v>0.336805555555556</v>
      </c>
      <c r="E35" s="16">
        <v>0.341886574074074</v>
      </c>
      <c r="F35" s="16">
        <v>0.3425</v>
      </c>
      <c r="G35" s="16">
        <v>0.37642361111111106</v>
      </c>
      <c r="H35" s="16">
        <v>0.3767361111111111</v>
      </c>
      <c r="I35" s="16">
        <v>0.40141203703703704</v>
      </c>
      <c r="J35" s="16">
        <f t="shared" si="6"/>
        <v>0.005081018518517999</v>
      </c>
      <c r="K35" s="16">
        <f t="shared" si="7"/>
        <v>0.03392361111111103</v>
      </c>
      <c r="L35" s="16">
        <f t="shared" si="8"/>
        <v>0.00031250000000004885</v>
      </c>
      <c r="M35" s="16">
        <f t="shared" si="9"/>
        <v>0.024675925925925934</v>
      </c>
      <c r="N35" s="16">
        <f t="shared" si="10"/>
        <v>0.0006134259259260033</v>
      </c>
      <c r="O35" s="16">
        <f t="shared" si="11"/>
        <v>0.06460648148148102</v>
      </c>
    </row>
    <row r="36" spans="1:15" ht="12.75">
      <c r="A36">
        <v>35</v>
      </c>
      <c r="B36" s="7">
        <v>13</v>
      </c>
      <c r="C36" s="7" t="s">
        <v>109</v>
      </c>
      <c r="D36" s="16">
        <v>0.338194444444444</v>
      </c>
      <c r="E36" s="16">
        <v>0.34541666666666665</v>
      </c>
      <c r="F36" s="16">
        <v>0.3484375</v>
      </c>
      <c r="G36" s="16">
        <v>0.38849537037037035</v>
      </c>
      <c r="H36" s="16">
        <v>0.3891898148148148</v>
      </c>
      <c r="I36" s="16">
        <v>0.40329861111111115</v>
      </c>
      <c r="J36" s="16">
        <f t="shared" si="6"/>
        <v>0.0072222222222226296</v>
      </c>
      <c r="K36" s="16">
        <f t="shared" si="7"/>
        <v>0.04005787037037034</v>
      </c>
      <c r="L36" s="16">
        <f t="shared" si="8"/>
        <v>0.000694444444444442</v>
      </c>
      <c r="M36" s="16">
        <f t="shared" si="9"/>
        <v>0.014108796296296355</v>
      </c>
      <c r="N36" s="16">
        <f t="shared" si="10"/>
        <v>0.0030208333333333615</v>
      </c>
      <c r="O36" s="16">
        <f t="shared" si="11"/>
        <v>0.06510416666666713</v>
      </c>
    </row>
    <row r="37" spans="1:15" ht="12.75">
      <c r="A37">
        <v>36</v>
      </c>
      <c r="B37" s="7">
        <v>49</v>
      </c>
      <c r="C37" s="7" t="s">
        <v>149</v>
      </c>
      <c r="D37" s="16">
        <v>0.352430555555556</v>
      </c>
      <c r="E37" s="16">
        <v>0.362037037037037</v>
      </c>
      <c r="F37" s="16">
        <v>0.36493055555555554</v>
      </c>
      <c r="G37" s="16">
        <v>0.3991898148148148</v>
      </c>
      <c r="H37" s="16">
        <v>0.40002314814814816</v>
      </c>
      <c r="I37" s="16">
        <v>0.4176041666666667</v>
      </c>
      <c r="J37" s="16">
        <f t="shared" si="6"/>
        <v>0.009606481481480966</v>
      </c>
      <c r="K37" s="16">
        <f t="shared" si="7"/>
        <v>0.03425925925925927</v>
      </c>
      <c r="L37" s="16">
        <f t="shared" si="8"/>
        <v>0.0008333333333333526</v>
      </c>
      <c r="M37" s="16">
        <f t="shared" si="9"/>
        <v>0.017581018518518565</v>
      </c>
      <c r="N37" s="16">
        <f t="shared" si="10"/>
        <v>0.0028935185185185452</v>
      </c>
      <c r="O37" s="16">
        <f t="shared" si="11"/>
        <v>0.0651736111111107</v>
      </c>
    </row>
    <row r="38" spans="1:15" ht="12.75">
      <c r="A38">
        <v>37</v>
      </c>
      <c r="B38" s="7">
        <v>31</v>
      </c>
      <c r="C38" s="7" t="s">
        <v>34</v>
      </c>
      <c r="D38" s="16">
        <v>0.346180555555555</v>
      </c>
      <c r="E38" s="16">
        <v>0.35442129629629626</v>
      </c>
      <c r="F38" s="16">
        <v>0.356712962962963</v>
      </c>
      <c r="G38" s="16">
        <v>0.38885416666666667</v>
      </c>
      <c r="H38" s="16">
        <v>0.38969907407407406</v>
      </c>
      <c r="I38" s="16">
        <v>0.41285879629629635</v>
      </c>
      <c r="J38" s="16">
        <f t="shared" si="6"/>
        <v>0.00824074074074127</v>
      </c>
      <c r="K38" s="16">
        <f t="shared" si="7"/>
        <v>0.03214120370370366</v>
      </c>
      <c r="L38" s="16">
        <f t="shared" si="8"/>
        <v>0.0008449074074073915</v>
      </c>
      <c r="M38" s="16">
        <f t="shared" si="9"/>
        <v>0.02315972222222229</v>
      </c>
      <c r="N38" s="16">
        <f t="shared" si="10"/>
        <v>0.0022916666666667473</v>
      </c>
      <c r="O38" s="16">
        <f t="shared" si="11"/>
        <v>0.06667824074074136</v>
      </c>
    </row>
    <row r="39" spans="1:15" ht="12.75">
      <c r="A39">
        <v>38</v>
      </c>
      <c r="B39" s="7">
        <v>20</v>
      </c>
      <c r="C39" s="7" t="s">
        <v>25</v>
      </c>
      <c r="D39" s="16">
        <v>0.340625</v>
      </c>
      <c r="E39" s="16">
        <v>0.34825231481481483</v>
      </c>
      <c r="F39" s="16">
        <v>0.3511226851851852</v>
      </c>
      <c r="G39" s="16">
        <v>0.3882175925925926</v>
      </c>
      <c r="H39" s="16">
        <v>0.3888888888888889</v>
      </c>
      <c r="I39" s="16">
        <v>0.4077199074074074</v>
      </c>
      <c r="J39" s="16">
        <f t="shared" si="6"/>
        <v>0.007627314814814823</v>
      </c>
      <c r="K39" s="16">
        <f t="shared" si="7"/>
        <v>0.037094907407407396</v>
      </c>
      <c r="L39" s="16">
        <f t="shared" si="8"/>
        <v>0.0006712962962963087</v>
      </c>
      <c r="M39" s="16">
        <f t="shared" si="9"/>
        <v>0.018831018518518483</v>
      </c>
      <c r="N39" s="16">
        <f t="shared" si="10"/>
        <v>0.0028703703703703565</v>
      </c>
      <c r="O39" s="16">
        <f t="shared" si="11"/>
        <v>0.06709490740740737</v>
      </c>
    </row>
    <row r="40" spans="1:15" ht="12.75">
      <c r="A40">
        <v>39</v>
      </c>
      <c r="B40" s="7">
        <v>19</v>
      </c>
      <c r="C40" s="7" t="s">
        <v>32</v>
      </c>
      <c r="D40" s="16">
        <v>0.340277777777778</v>
      </c>
      <c r="E40" s="16">
        <v>0.34744212962962967</v>
      </c>
      <c r="F40" s="16">
        <v>0.34930555555555554</v>
      </c>
      <c r="G40" s="16">
        <v>0.3821875</v>
      </c>
      <c r="H40" s="16">
        <v>0.38280092592592596</v>
      </c>
      <c r="I40" s="16">
        <v>0.407650462962963</v>
      </c>
      <c r="J40" s="16">
        <f t="shared" si="6"/>
        <v>0.007164351851851658</v>
      </c>
      <c r="K40" s="16">
        <f t="shared" si="7"/>
        <v>0.03288194444444448</v>
      </c>
      <c r="L40" s="16">
        <f t="shared" si="8"/>
        <v>0.0006134259259259478</v>
      </c>
      <c r="M40" s="16">
        <f t="shared" si="9"/>
        <v>0.024849537037037017</v>
      </c>
      <c r="N40" s="16">
        <f t="shared" si="10"/>
        <v>0.0018634259259258656</v>
      </c>
      <c r="O40" s="16">
        <f t="shared" si="11"/>
        <v>0.06737268518518497</v>
      </c>
    </row>
    <row r="41" spans="1:15" ht="12.75">
      <c r="A41">
        <v>40</v>
      </c>
      <c r="B41" s="7">
        <v>43</v>
      </c>
      <c r="C41" s="7" t="s">
        <v>145</v>
      </c>
      <c r="D41" s="16">
        <v>0.350347222222222</v>
      </c>
      <c r="E41" s="16">
        <v>0.35896990740740736</v>
      </c>
      <c r="F41" s="16">
        <v>0.36114583333333333</v>
      </c>
      <c r="G41" s="16">
        <v>0.3955092592592593</v>
      </c>
      <c r="H41" s="16">
        <v>0.3961342592592592</v>
      </c>
      <c r="I41" s="16">
        <v>0.4183796296296296</v>
      </c>
      <c r="J41" s="16">
        <f t="shared" si="6"/>
        <v>0.008622685185185386</v>
      </c>
      <c r="K41" s="16">
        <f t="shared" si="7"/>
        <v>0.03436342592592595</v>
      </c>
      <c r="L41" s="16">
        <f t="shared" si="8"/>
        <v>0.0006249999999999312</v>
      </c>
      <c r="M41" s="16">
        <f t="shared" si="9"/>
        <v>0.022245370370370388</v>
      </c>
      <c r="N41" s="16">
        <f t="shared" si="10"/>
        <v>0.00217592592592597</v>
      </c>
      <c r="O41" s="16">
        <f t="shared" si="11"/>
        <v>0.06803240740740762</v>
      </c>
    </row>
    <row r="42" spans="1:15" ht="12.75">
      <c r="A42">
        <v>41</v>
      </c>
      <c r="B42" s="7">
        <v>53</v>
      </c>
      <c r="C42" s="7" t="s">
        <v>18</v>
      </c>
      <c r="D42" s="16">
        <v>0.353819444444444</v>
      </c>
      <c r="E42" s="16">
        <v>0.36296296296296293</v>
      </c>
      <c r="F42" s="16">
        <v>0.3659722222222222</v>
      </c>
      <c r="G42" s="16">
        <v>0.3990625</v>
      </c>
      <c r="H42" s="16">
        <v>0.3999189814814815</v>
      </c>
      <c r="I42" s="16">
        <v>0.4221412037037037</v>
      </c>
      <c r="J42" s="16">
        <f t="shared" si="6"/>
        <v>0.009143518518518912</v>
      </c>
      <c r="K42" s="16">
        <f t="shared" si="7"/>
        <v>0.03309027777777779</v>
      </c>
      <c r="L42" s="16">
        <f t="shared" si="8"/>
        <v>0.0008564814814814858</v>
      </c>
      <c r="M42" s="16">
        <f t="shared" si="9"/>
        <v>0.022222222222222254</v>
      </c>
      <c r="N42" s="16">
        <f t="shared" si="10"/>
        <v>0.003009259259259267</v>
      </c>
      <c r="O42" s="16">
        <f t="shared" si="11"/>
        <v>0.0683217592592597</v>
      </c>
    </row>
    <row r="43" spans="1:15" ht="12.75">
      <c r="A43">
        <v>42</v>
      </c>
      <c r="B43" s="7">
        <v>60</v>
      </c>
      <c r="C43" s="7" t="s">
        <v>158</v>
      </c>
      <c r="D43" s="16">
        <v>0.341319444444444</v>
      </c>
      <c r="E43" s="16">
        <v>0.35040509259259256</v>
      </c>
      <c r="F43" s="16">
        <v>0.3520833333333333</v>
      </c>
      <c r="G43" s="16">
        <v>0.3896643518518519</v>
      </c>
      <c r="H43" s="16">
        <v>0.3902777777777778</v>
      </c>
      <c r="I43" s="16">
        <v>0.4102199074074074</v>
      </c>
      <c r="J43" s="16">
        <f t="shared" si="6"/>
        <v>0.00908564814814855</v>
      </c>
      <c r="K43" s="16">
        <f t="shared" si="7"/>
        <v>0.03758101851851858</v>
      </c>
      <c r="L43" s="16">
        <f t="shared" si="8"/>
        <v>0.0006134259259258923</v>
      </c>
      <c r="M43" s="16">
        <f t="shared" si="9"/>
        <v>0.0199421296296296</v>
      </c>
      <c r="N43" s="16">
        <f t="shared" si="10"/>
        <v>0.001678240740740744</v>
      </c>
      <c r="O43" s="16">
        <f t="shared" si="11"/>
        <v>0.06890046296296337</v>
      </c>
    </row>
    <row r="44" spans="1:15" ht="12.75">
      <c r="A44">
        <v>43</v>
      </c>
      <c r="B44" s="7">
        <v>59</v>
      </c>
      <c r="C44" s="7" t="s">
        <v>157</v>
      </c>
      <c r="D44" s="16">
        <v>0.343402777777778</v>
      </c>
      <c r="E44" s="16">
        <v>0.35136574074074073</v>
      </c>
      <c r="F44" s="16">
        <v>0.35385416666666664</v>
      </c>
      <c r="G44" s="16">
        <v>0.38881944444444444</v>
      </c>
      <c r="H44" s="16">
        <v>0.38980324074074074</v>
      </c>
      <c r="I44" s="16">
        <v>0.41239583333333335</v>
      </c>
      <c r="J44" s="16">
        <f t="shared" si="6"/>
        <v>0.007962962962962727</v>
      </c>
      <c r="K44" s="16">
        <f t="shared" si="7"/>
        <v>0.0349652777777778</v>
      </c>
      <c r="L44" s="16">
        <f t="shared" si="8"/>
        <v>0.000983796296296302</v>
      </c>
      <c r="M44" s="16">
        <f t="shared" si="9"/>
        <v>0.02259259259259261</v>
      </c>
      <c r="N44" s="16">
        <f t="shared" si="10"/>
        <v>0.002488425925925908</v>
      </c>
      <c r="O44" s="16">
        <f t="shared" si="11"/>
        <v>0.06899305555555535</v>
      </c>
    </row>
    <row r="45" spans="1:15" ht="12.75">
      <c r="A45">
        <v>44</v>
      </c>
      <c r="B45" s="7">
        <v>42</v>
      </c>
      <c r="C45" s="7" t="s">
        <v>36</v>
      </c>
      <c r="D45" s="16">
        <v>0.35</v>
      </c>
      <c r="E45" s="16">
        <v>0.35921296296296296</v>
      </c>
      <c r="F45" s="16">
        <v>0.3612847222222222</v>
      </c>
      <c r="G45" s="16">
        <v>0.39644675925925926</v>
      </c>
      <c r="H45" s="16">
        <v>0.39699074074074076</v>
      </c>
      <c r="I45" s="16">
        <v>0.4192708333333333</v>
      </c>
      <c r="J45" s="16">
        <f t="shared" si="6"/>
        <v>0.009212962962962978</v>
      </c>
      <c r="K45" s="16">
        <f t="shared" si="7"/>
        <v>0.035162037037037075</v>
      </c>
      <c r="L45" s="16">
        <f t="shared" si="8"/>
        <v>0.0005439814814814925</v>
      </c>
      <c r="M45" s="16">
        <f t="shared" si="9"/>
        <v>0.02228009259259256</v>
      </c>
      <c r="N45" s="16">
        <f t="shared" si="10"/>
        <v>0.0020717592592592315</v>
      </c>
      <c r="O45" s="16">
        <f t="shared" si="11"/>
        <v>0.06927083333333334</v>
      </c>
    </row>
    <row r="46" spans="1:15" ht="12.75">
      <c r="A46">
        <v>45</v>
      </c>
      <c r="B46" s="7">
        <v>30</v>
      </c>
      <c r="C46" s="7" t="s">
        <v>86</v>
      </c>
      <c r="D46" s="16">
        <v>0.345486111111111</v>
      </c>
      <c r="E46" s="16">
        <v>0.3521875</v>
      </c>
      <c r="F46" s="16">
        <v>0.35324074074074074</v>
      </c>
      <c r="G46" s="16">
        <v>0.3959375</v>
      </c>
      <c r="H46" s="16">
        <v>0.39618055555555554</v>
      </c>
      <c r="I46" s="16">
        <v>0.41543981481481485</v>
      </c>
      <c r="J46" s="16">
        <f t="shared" si="6"/>
        <v>0.006701388888888993</v>
      </c>
      <c r="K46" s="16">
        <f t="shared" si="7"/>
        <v>0.042696759259259254</v>
      </c>
      <c r="L46" s="16">
        <f t="shared" si="8"/>
        <v>0.00024305555555553804</v>
      </c>
      <c r="M46" s="16">
        <f t="shared" si="9"/>
        <v>0.01925925925925931</v>
      </c>
      <c r="N46" s="16">
        <f t="shared" si="10"/>
        <v>0.0010532407407407574</v>
      </c>
      <c r="O46" s="16">
        <f t="shared" si="11"/>
        <v>0.06995370370370385</v>
      </c>
    </row>
    <row r="47" spans="1:15" ht="12.75">
      <c r="A47">
        <v>46</v>
      </c>
      <c r="B47" s="7">
        <v>27</v>
      </c>
      <c r="C47" s="7" t="s">
        <v>57</v>
      </c>
      <c r="D47" s="16">
        <v>0.344444444444444</v>
      </c>
      <c r="E47" s="16">
        <v>0.35284722222222226</v>
      </c>
      <c r="F47" s="16">
        <v>0.35487268518518517</v>
      </c>
      <c r="G47" s="16">
        <v>0.39016203703703706</v>
      </c>
      <c r="H47" s="16">
        <v>0.3907291666666666</v>
      </c>
      <c r="I47" s="16">
        <v>0.4147569444444445</v>
      </c>
      <c r="J47" s="16">
        <f t="shared" si="6"/>
        <v>0.008402777777778259</v>
      </c>
      <c r="K47" s="16">
        <f t="shared" si="7"/>
        <v>0.03528935185185189</v>
      </c>
      <c r="L47" s="16">
        <f t="shared" si="8"/>
        <v>0.0005671296296295703</v>
      </c>
      <c r="M47" s="16">
        <f t="shared" si="9"/>
        <v>0.02402777777777787</v>
      </c>
      <c r="N47" s="16">
        <f t="shared" si="10"/>
        <v>0.0020254629629629095</v>
      </c>
      <c r="O47" s="16">
        <f t="shared" si="11"/>
        <v>0.0703125000000005</v>
      </c>
    </row>
    <row r="48" spans="1:15" ht="12.75">
      <c r="A48">
        <v>47</v>
      </c>
      <c r="B48" s="7">
        <v>46</v>
      </c>
      <c r="C48" s="7" t="s">
        <v>16</v>
      </c>
      <c r="D48" s="16">
        <v>0.351388888888889</v>
      </c>
      <c r="E48" s="16">
        <v>0.3607060185185185</v>
      </c>
      <c r="F48" s="16">
        <v>0.3636921296296296</v>
      </c>
      <c r="G48" s="16">
        <v>0.40274305555555556</v>
      </c>
      <c r="H48" s="16">
        <v>0.40326388888888887</v>
      </c>
      <c r="I48" s="16">
        <v>0.4227893518518519</v>
      </c>
      <c r="J48" s="16">
        <f t="shared" si="6"/>
        <v>0.00931712962962955</v>
      </c>
      <c r="K48" s="16">
        <f t="shared" si="7"/>
        <v>0.03905092592592596</v>
      </c>
      <c r="L48" s="16">
        <f t="shared" si="8"/>
        <v>0.0005208333333333037</v>
      </c>
      <c r="M48" s="16">
        <f t="shared" si="9"/>
        <v>0.019525462962963036</v>
      </c>
      <c r="N48" s="16">
        <f t="shared" si="10"/>
        <v>0.0029861111111110783</v>
      </c>
      <c r="O48" s="16">
        <f t="shared" si="11"/>
        <v>0.07140046296296293</v>
      </c>
    </row>
    <row r="49" spans="1:15" ht="12.75">
      <c r="A49">
        <v>48</v>
      </c>
      <c r="B49" s="7">
        <v>55</v>
      </c>
      <c r="C49" s="7" t="s">
        <v>154</v>
      </c>
      <c r="D49" s="16">
        <v>0.345833333333333</v>
      </c>
      <c r="E49" s="16">
        <v>0.3552777777777778</v>
      </c>
      <c r="F49" s="16">
        <v>0.36087962962962966</v>
      </c>
      <c r="G49" s="16">
        <v>0.39436342592592594</v>
      </c>
      <c r="H49" s="16">
        <v>0.39622685185185186</v>
      </c>
      <c r="I49" s="16">
        <v>0.418599537037037</v>
      </c>
      <c r="J49" s="16">
        <f t="shared" si="6"/>
        <v>0.00944444444444481</v>
      </c>
      <c r="K49" s="16">
        <f t="shared" si="7"/>
        <v>0.033483796296296275</v>
      </c>
      <c r="L49" s="16">
        <f t="shared" si="8"/>
        <v>0.0018634259259259212</v>
      </c>
      <c r="M49" s="16">
        <f t="shared" si="9"/>
        <v>0.022372685185185148</v>
      </c>
      <c r="N49" s="16">
        <f t="shared" si="10"/>
        <v>0.005601851851851858</v>
      </c>
      <c r="O49" s="16">
        <f t="shared" si="11"/>
        <v>0.07276620370370401</v>
      </c>
    </row>
    <row r="50" spans="1:15" ht="12.75">
      <c r="A50">
        <v>49</v>
      </c>
      <c r="B50" s="7">
        <v>11</v>
      </c>
      <c r="C50" s="7" t="s">
        <v>61</v>
      </c>
      <c r="D50" s="16">
        <v>0.3375</v>
      </c>
      <c r="E50" s="16">
        <v>0.34296296296296297</v>
      </c>
      <c r="F50" s="16">
        <v>0.345150462962963</v>
      </c>
      <c r="G50" s="16">
        <v>0.3871875</v>
      </c>
      <c r="H50" s="16">
        <v>0.38785879629629627</v>
      </c>
      <c r="I50" s="16">
        <v>0.41037037037037033</v>
      </c>
      <c r="J50" s="16">
        <f t="shared" si="6"/>
        <v>0.005462962962962947</v>
      </c>
      <c r="K50" s="16">
        <f t="shared" si="7"/>
        <v>0.04203703703703704</v>
      </c>
      <c r="L50" s="16">
        <f t="shared" si="8"/>
        <v>0.0006712962962962532</v>
      </c>
      <c r="M50" s="16">
        <f t="shared" si="9"/>
        <v>0.02251157407407406</v>
      </c>
      <c r="N50" s="16">
        <f t="shared" si="10"/>
        <v>0.002187500000000009</v>
      </c>
      <c r="O50" s="16">
        <f t="shared" si="11"/>
        <v>0.07287037037037031</v>
      </c>
    </row>
    <row r="51" spans="1:15" ht="12.75">
      <c r="A51">
        <v>50</v>
      </c>
      <c r="B51" s="7">
        <v>44</v>
      </c>
      <c r="C51" s="7" t="s">
        <v>110</v>
      </c>
      <c r="D51" s="16">
        <v>0.350694444444444</v>
      </c>
      <c r="E51" s="16">
        <v>0.3608101851851852</v>
      </c>
      <c r="F51" s="16">
        <v>0.36319444444444443</v>
      </c>
      <c r="G51" s="16"/>
      <c r="H51" s="16">
        <v>0.40002314814814816</v>
      </c>
      <c r="I51" s="16">
        <v>0.4237847222222222</v>
      </c>
      <c r="J51" s="16">
        <f t="shared" si="6"/>
        <v>0.01011574074074123</v>
      </c>
      <c r="K51" s="16">
        <f t="shared" si="7"/>
        <v>-0.36319444444444443</v>
      </c>
      <c r="L51" s="16">
        <f t="shared" si="8"/>
        <v>0.40002314814814816</v>
      </c>
      <c r="M51" s="16">
        <f t="shared" si="9"/>
        <v>0.023761574074074032</v>
      </c>
      <c r="N51" s="16">
        <f t="shared" si="10"/>
        <v>0.002384259259259225</v>
      </c>
      <c r="O51" s="16">
        <f t="shared" si="11"/>
        <v>0.07309027777777821</v>
      </c>
    </row>
    <row r="52" spans="1:15" ht="12.75">
      <c r="A52">
        <v>51</v>
      </c>
      <c r="B52" s="7">
        <v>15</v>
      </c>
      <c r="C52" s="7" t="s">
        <v>76</v>
      </c>
      <c r="D52" s="16">
        <v>0.338888888888889</v>
      </c>
      <c r="E52" s="16">
        <v>0.3450578703703704</v>
      </c>
      <c r="F52" s="16">
        <v>0.34618055555555555</v>
      </c>
      <c r="G52" s="16">
        <v>0.3962847222222223</v>
      </c>
      <c r="H52" s="16">
        <v>0.3964699074074074</v>
      </c>
      <c r="I52" s="16">
        <v>0.4146759259259259</v>
      </c>
      <c r="J52" s="16">
        <f t="shared" si="6"/>
        <v>0.006168981481481373</v>
      </c>
      <c r="K52" s="16">
        <f t="shared" si="7"/>
        <v>0.05010416666666673</v>
      </c>
      <c r="L52" s="16">
        <f t="shared" si="8"/>
        <v>0.00018518518518512161</v>
      </c>
      <c r="M52" s="16">
        <f t="shared" si="9"/>
        <v>0.018206018518518496</v>
      </c>
      <c r="N52" s="16">
        <f t="shared" si="10"/>
        <v>0.0011226851851851571</v>
      </c>
      <c r="O52" s="16">
        <f t="shared" si="11"/>
        <v>0.07578703703703688</v>
      </c>
    </row>
    <row r="53" spans="1:15" ht="12.75">
      <c r="A53">
        <v>52</v>
      </c>
      <c r="B53" s="7">
        <v>34</v>
      </c>
      <c r="C53" s="7" t="s">
        <v>143</v>
      </c>
      <c r="D53" s="16">
        <v>0.347222222222222</v>
      </c>
      <c r="E53" s="16">
        <v>0.3584606481481481</v>
      </c>
      <c r="F53" s="16">
        <v>0.35991898148148144</v>
      </c>
      <c r="G53" s="16">
        <v>0.3993981481481481</v>
      </c>
      <c r="H53" s="16">
        <v>0.39608796296296295</v>
      </c>
      <c r="I53" s="16">
        <v>0.4230902777777778</v>
      </c>
      <c r="J53" s="16">
        <f t="shared" si="6"/>
        <v>0.01123842592592611</v>
      </c>
      <c r="K53" s="16">
        <f t="shared" si="7"/>
        <v>0.039479166666666676</v>
      </c>
      <c r="L53" s="16">
        <f t="shared" si="8"/>
        <v>-0.003310185185185166</v>
      </c>
      <c r="M53" s="16">
        <f t="shared" si="9"/>
        <v>0.027002314814814854</v>
      </c>
      <c r="N53" s="16">
        <f t="shared" si="10"/>
        <v>0.0014583333333333393</v>
      </c>
      <c r="O53" s="16">
        <f t="shared" si="11"/>
        <v>0.07586805555555581</v>
      </c>
    </row>
    <row r="54" spans="1:15" ht="12.75">
      <c r="A54">
        <v>53</v>
      </c>
      <c r="B54" s="7">
        <v>38</v>
      </c>
      <c r="C54" s="7" t="s">
        <v>38</v>
      </c>
      <c r="D54" s="16">
        <v>0.348611111111111</v>
      </c>
      <c r="E54" s="16">
        <v>0.3587384259259259</v>
      </c>
      <c r="F54" s="16">
        <v>0.36238425925925927</v>
      </c>
      <c r="G54" s="16">
        <v>0.3960300925925926</v>
      </c>
      <c r="H54" s="16">
        <v>0.3974884259259259</v>
      </c>
      <c r="I54" s="16">
        <v>0.425150462962963</v>
      </c>
      <c r="J54" s="16">
        <f t="shared" si="6"/>
        <v>0.010127314814814936</v>
      </c>
      <c r="K54" s="16">
        <f t="shared" si="7"/>
        <v>0.03364583333333332</v>
      </c>
      <c r="L54" s="16">
        <f t="shared" si="8"/>
        <v>0.0014583333333333393</v>
      </c>
      <c r="M54" s="16">
        <f t="shared" si="9"/>
        <v>0.02766203703703707</v>
      </c>
      <c r="N54" s="16">
        <f t="shared" si="10"/>
        <v>0.003645833333333348</v>
      </c>
      <c r="O54" s="16">
        <f t="shared" si="11"/>
        <v>0.07653935185185201</v>
      </c>
    </row>
    <row r="55" spans="1:15" ht="12.75">
      <c r="A55">
        <v>54</v>
      </c>
      <c r="B55" s="7">
        <v>25</v>
      </c>
      <c r="C55" s="7" t="s">
        <v>47</v>
      </c>
      <c r="D55" s="16">
        <v>0.34375</v>
      </c>
      <c r="E55" s="16">
        <v>0.35013888888888883</v>
      </c>
      <c r="F55" s="16">
        <v>0.3528935185185185</v>
      </c>
      <c r="G55" s="16">
        <v>0.3927893518518519</v>
      </c>
      <c r="H55" s="16">
        <v>0.39349537037037036</v>
      </c>
      <c r="I55" s="16">
        <v>0.4252314814814815</v>
      </c>
      <c r="J55" s="16">
        <f t="shared" si="6"/>
        <v>0.006388888888888833</v>
      </c>
      <c r="K55" s="16">
        <f t="shared" si="7"/>
        <v>0.03989583333333335</v>
      </c>
      <c r="L55" s="16">
        <f t="shared" si="8"/>
        <v>0.0007060185185184809</v>
      </c>
      <c r="M55" s="16">
        <f t="shared" si="9"/>
        <v>0.03173611111111113</v>
      </c>
      <c r="N55" s="16">
        <f t="shared" si="10"/>
        <v>0.00275462962962969</v>
      </c>
      <c r="O55" s="16">
        <f t="shared" si="11"/>
        <v>0.08148148148148149</v>
      </c>
    </row>
    <row r="56" spans="1:15" ht="12.75">
      <c r="A56">
        <v>55</v>
      </c>
      <c r="B56" s="7">
        <v>22</v>
      </c>
      <c r="C56" s="7" t="s">
        <v>45</v>
      </c>
      <c r="D56" s="16">
        <v>0.342013888888889</v>
      </c>
      <c r="E56" s="16">
        <v>0.34773148148148153</v>
      </c>
      <c r="F56" s="16">
        <v>0.3528935185185185</v>
      </c>
      <c r="G56" s="16">
        <v>0.39282407407407405</v>
      </c>
      <c r="H56" s="16">
        <v>0.39349537037037036</v>
      </c>
      <c r="I56" s="16">
        <v>0.4252314814814815</v>
      </c>
      <c r="J56" s="16">
        <f t="shared" si="6"/>
        <v>0.005717592592592524</v>
      </c>
      <c r="K56" s="16">
        <f t="shared" si="7"/>
        <v>0.039930555555555525</v>
      </c>
      <c r="L56" s="16">
        <f t="shared" si="8"/>
        <v>0.0006712962962963087</v>
      </c>
      <c r="M56" s="16">
        <f t="shared" si="9"/>
        <v>0.03173611111111113</v>
      </c>
      <c r="N56" s="16">
        <f t="shared" si="10"/>
        <v>0.005162037037036993</v>
      </c>
      <c r="O56" s="16">
        <f t="shared" si="11"/>
        <v>0.08321759259259248</v>
      </c>
    </row>
  </sheetData>
  <printOptions/>
  <pageMargins left="0.45" right="0.46" top="0.71" bottom="1" header="0.5" footer="0.25"/>
  <pageSetup fitToHeight="2" fitToWidth="1" horizontalDpi="300" verticalDpi="300" orientation="landscape" scale="96" r:id="rId3"/>
  <headerFooter alignWithMargins="0">
    <oddHeader>&amp;CUnofficial Results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1"/>
  <sheetViews>
    <sheetView workbookViewId="0" topLeftCell="A1">
      <pane xSplit="2" ySplit="1" topLeftCell="L3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65" sqref="L65"/>
    </sheetView>
  </sheetViews>
  <sheetFormatPr defaultColWidth="9.140625" defaultRowHeight="12.75"/>
  <cols>
    <col min="2" max="2" width="19.28125" style="0" customWidth="1"/>
    <col min="3" max="3" width="10.57421875" style="0" customWidth="1"/>
    <col min="7" max="7" width="2.28125" style="0" customWidth="1"/>
    <col min="8" max="8" width="7.28125" style="0" customWidth="1"/>
    <col min="9" max="9" width="6.00390625" style="0" customWidth="1"/>
    <col min="11" max="11" width="27.421875" style="0" customWidth="1"/>
    <col min="13" max="14" width="10.8515625" style="0" customWidth="1"/>
    <col min="15" max="16" width="10.57421875" style="0" bestFit="1" customWidth="1"/>
    <col min="17" max="17" width="11.57421875" style="0" bestFit="1" customWidth="1"/>
    <col min="18" max="18" width="12.28125" style="0" bestFit="1" customWidth="1"/>
    <col min="19" max="19" width="13.28125" style="0" customWidth="1"/>
    <col min="20" max="20" width="10.421875" style="0" customWidth="1"/>
    <col min="23" max="23" width="11.57421875" style="0" bestFit="1" customWidth="1"/>
  </cols>
  <sheetData>
    <row r="1" spans="1:25" ht="12.75">
      <c r="A1" s="7" t="s">
        <v>112</v>
      </c>
      <c r="B1" s="7" t="s">
        <v>3</v>
      </c>
      <c r="C1" s="7" t="s">
        <v>113</v>
      </c>
      <c r="D1" s="7" t="s">
        <v>4</v>
      </c>
      <c r="E1" s="7" t="s">
        <v>130</v>
      </c>
      <c r="F1" s="7" t="s">
        <v>5</v>
      </c>
      <c r="G1" s="7" t="s">
        <v>6</v>
      </c>
      <c r="H1" s="7" t="s">
        <v>150</v>
      </c>
      <c r="I1" s="7" t="s">
        <v>151</v>
      </c>
      <c r="J1" s="7" t="s">
        <v>7</v>
      </c>
      <c r="K1" s="7" t="s">
        <v>8</v>
      </c>
      <c r="L1" s="7" t="s">
        <v>112</v>
      </c>
      <c r="M1" t="s">
        <v>114</v>
      </c>
      <c r="N1" t="s">
        <v>123</v>
      </c>
      <c r="O1" t="s">
        <v>115</v>
      </c>
      <c r="P1" t="s">
        <v>124</v>
      </c>
      <c r="Q1" t="s">
        <v>116</v>
      </c>
      <c r="R1" t="s">
        <v>122</v>
      </c>
      <c r="S1" t="s">
        <v>125</v>
      </c>
      <c r="T1" t="s">
        <v>129</v>
      </c>
      <c r="U1" t="s">
        <v>126</v>
      </c>
      <c r="W1" t="s">
        <v>128</v>
      </c>
      <c r="Y1" t="s">
        <v>127</v>
      </c>
    </row>
    <row r="2" spans="1:25" ht="12.75">
      <c r="A2" s="7">
        <v>42</v>
      </c>
      <c r="B2" s="7" t="s">
        <v>36</v>
      </c>
      <c r="C2" s="10">
        <v>0.35</v>
      </c>
      <c r="D2" s="7">
        <v>31</v>
      </c>
      <c r="E2" s="7" t="s">
        <v>131</v>
      </c>
      <c r="F2" s="7" t="s">
        <v>1</v>
      </c>
      <c r="G2" s="12">
        <v>0.625</v>
      </c>
      <c r="H2" s="9">
        <v>15</v>
      </c>
      <c r="I2" s="9">
        <v>0</v>
      </c>
      <c r="J2" s="7" t="s">
        <v>2</v>
      </c>
      <c r="K2" s="2" t="s">
        <v>37</v>
      </c>
      <c r="L2" s="7">
        <f aca="true" t="shared" si="0" ref="L2:L33">A2</f>
        <v>42</v>
      </c>
      <c r="M2" s="4">
        <v>0.35921296296296296</v>
      </c>
      <c r="N2" s="4">
        <v>0.3612847222222222</v>
      </c>
      <c r="O2" s="15">
        <v>0.39644675925925926</v>
      </c>
      <c r="P2" s="4">
        <v>0.39699074074074076</v>
      </c>
      <c r="Q2" s="4">
        <v>0.4192708333333333</v>
      </c>
      <c r="R2" s="5">
        <f aca="true" t="shared" si="1" ref="R2:R33">M2-C2</f>
        <v>0.009212962962962978</v>
      </c>
      <c r="S2" s="5">
        <f aca="true" t="shared" si="2" ref="S2:S33">O2-N2</f>
        <v>0.035162037037037075</v>
      </c>
      <c r="T2" s="5">
        <f aca="true" t="shared" si="3" ref="T2:T33">P2-O2</f>
        <v>0.0005439814814814925</v>
      </c>
      <c r="U2" s="5">
        <f aca="true" t="shared" si="4" ref="U2:U33">Q2-P2</f>
        <v>0.02228009259259256</v>
      </c>
      <c r="W2" s="5">
        <f aca="true" t="shared" si="5" ref="W2:W33">N2-M2</f>
        <v>0.0020717592592592315</v>
      </c>
      <c r="Y2" s="5">
        <f aca="true" t="shared" si="6" ref="Y2:Y33">Q2-C2</f>
        <v>0.06927083333333334</v>
      </c>
    </row>
    <row r="3" spans="1:25" ht="12.75">
      <c r="A3" s="7">
        <v>41</v>
      </c>
      <c r="B3" s="7" t="s">
        <v>51</v>
      </c>
      <c r="C3" s="10">
        <v>0.349652777777778</v>
      </c>
      <c r="D3" s="7">
        <v>34</v>
      </c>
      <c r="E3" s="7" t="s">
        <v>131</v>
      </c>
      <c r="F3" s="7" t="s">
        <v>10</v>
      </c>
      <c r="G3" s="12">
        <v>0.625</v>
      </c>
      <c r="H3" s="9">
        <v>15</v>
      </c>
      <c r="I3" s="9">
        <v>0</v>
      </c>
      <c r="J3" s="7" t="s">
        <v>28</v>
      </c>
      <c r="K3" s="2" t="s">
        <v>52</v>
      </c>
      <c r="L3" s="7">
        <f t="shared" si="0"/>
        <v>41</v>
      </c>
      <c r="M3" s="4">
        <v>0.35821759259259256</v>
      </c>
      <c r="N3" s="4">
        <v>0.36030092592592594</v>
      </c>
      <c r="O3" s="4">
        <v>0.3868402777777778</v>
      </c>
      <c r="P3" s="4">
        <v>0.3876967592592593</v>
      </c>
      <c r="Q3" s="4">
        <v>0.4016550925925926</v>
      </c>
      <c r="R3" s="5">
        <f t="shared" si="1"/>
        <v>0.00856481481481458</v>
      </c>
      <c r="S3" s="5">
        <f t="shared" si="2"/>
        <v>0.026539351851851856</v>
      </c>
      <c r="T3" s="5">
        <f t="shared" si="3"/>
        <v>0.0008564814814814858</v>
      </c>
      <c r="U3" s="5">
        <f t="shared" si="4"/>
        <v>0.013958333333333295</v>
      </c>
      <c r="W3" s="5">
        <f t="shared" si="5"/>
        <v>0.0020833333333333814</v>
      </c>
      <c r="Y3" s="5">
        <f t="shared" si="6"/>
        <v>0.0520023148148146</v>
      </c>
    </row>
    <row r="4" spans="1:25" ht="12.75">
      <c r="A4" s="7">
        <v>47</v>
      </c>
      <c r="B4" s="7" t="s">
        <v>148</v>
      </c>
      <c r="C4" s="10">
        <v>0.351736111111111</v>
      </c>
      <c r="D4" s="7">
        <v>52</v>
      </c>
      <c r="E4" s="7" t="s">
        <v>131</v>
      </c>
      <c r="F4" s="7" t="s">
        <v>10</v>
      </c>
      <c r="G4" s="12"/>
      <c r="H4" s="9">
        <v>18</v>
      </c>
      <c r="I4" s="9">
        <v>0</v>
      </c>
      <c r="J4" s="7" t="s">
        <v>28</v>
      </c>
      <c r="K4" s="2" t="s">
        <v>181</v>
      </c>
      <c r="L4" s="7">
        <f t="shared" si="0"/>
        <v>47</v>
      </c>
      <c r="M4" s="4">
        <v>0.3603356481481481</v>
      </c>
      <c r="N4" s="4">
        <v>0.3625925925925926</v>
      </c>
      <c r="O4" s="4">
        <v>0.39069444444444446</v>
      </c>
      <c r="P4" s="4">
        <v>0.39186342592592593</v>
      </c>
      <c r="Q4" s="4">
        <v>0.41203703703703703</v>
      </c>
      <c r="R4" s="5">
        <f t="shared" si="1"/>
        <v>0.008599537037037086</v>
      </c>
      <c r="S4" s="5">
        <f t="shared" si="2"/>
        <v>0.028101851851851878</v>
      </c>
      <c r="T4" s="5">
        <f t="shared" si="3"/>
        <v>0.0011689814814814792</v>
      </c>
      <c r="U4" s="5">
        <f t="shared" si="4"/>
        <v>0.0201736111111111</v>
      </c>
      <c r="W4" s="5">
        <f t="shared" si="5"/>
        <v>0.002256944444444464</v>
      </c>
      <c r="Y4" s="5">
        <f t="shared" si="6"/>
        <v>0.06030092592592601</v>
      </c>
    </row>
    <row r="5" spans="1:25" ht="12.75">
      <c r="A5" s="7">
        <v>7</v>
      </c>
      <c r="B5" s="7" t="s">
        <v>107</v>
      </c>
      <c r="C5" s="10">
        <v>0.335416666666667</v>
      </c>
      <c r="D5" s="7">
        <v>17</v>
      </c>
      <c r="E5" s="7" t="s">
        <v>131</v>
      </c>
      <c r="F5" s="7" t="s">
        <v>10</v>
      </c>
      <c r="G5" s="12">
        <v>0.3229166666666667</v>
      </c>
      <c r="H5" s="9">
        <v>7</v>
      </c>
      <c r="I5" s="9">
        <v>45</v>
      </c>
      <c r="J5" s="7" t="s">
        <v>19</v>
      </c>
      <c r="K5" s="2" t="s">
        <v>108</v>
      </c>
      <c r="L5" s="7">
        <f t="shared" si="0"/>
        <v>7</v>
      </c>
      <c r="M5" s="6">
        <v>0.3403472222222222</v>
      </c>
      <c r="N5" s="6">
        <v>0.34141203703703704</v>
      </c>
      <c r="O5" s="6">
        <v>0.37149305555555556</v>
      </c>
      <c r="P5" s="6">
        <v>0.3718402777777778</v>
      </c>
      <c r="Q5" s="6">
        <v>0.3905092592592592</v>
      </c>
      <c r="R5" s="5">
        <f t="shared" si="1"/>
        <v>0.004930555555555216</v>
      </c>
      <c r="S5" s="5">
        <f t="shared" si="2"/>
        <v>0.03008101851851852</v>
      </c>
      <c r="T5" s="5">
        <f t="shared" si="3"/>
        <v>0.000347222222222221</v>
      </c>
      <c r="U5" s="5">
        <f t="shared" si="4"/>
        <v>0.01866898148148144</v>
      </c>
      <c r="W5" s="5">
        <f t="shared" si="5"/>
        <v>0.0010648148148148517</v>
      </c>
      <c r="Y5" s="5">
        <f t="shared" si="6"/>
        <v>0.05509259259259225</v>
      </c>
    </row>
    <row r="6" spans="1:25" ht="12.75">
      <c r="A6" s="7">
        <v>13</v>
      </c>
      <c r="B6" s="7" t="s">
        <v>109</v>
      </c>
      <c r="C6" s="10">
        <v>0.338194444444444</v>
      </c>
      <c r="D6" s="7">
        <v>18</v>
      </c>
      <c r="E6" s="7" t="s">
        <v>131</v>
      </c>
      <c r="F6" s="7" t="s">
        <v>1</v>
      </c>
      <c r="G6" s="8">
        <v>0.005902777777777778</v>
      </c>
      <c r="H6" s="9">
        <v>8</v>
      </c>
      <c r="I6" s="9">
        <v>30</v>
      </c>
      <c r="J6" s="7" t="s">
        <v>2</v>
      </c>
      <c r="K6" s="2" t="s">
        <v>108</v>
      </c>
      <c r="L6" s="7">
        <f t="shared" si="0"/>
        <v>13</v>
      </c>
      <c r="M6" s="6">
        <v>0.34541666666666665</v>
      </c>
      <c r="N6" s="6">
        <v>0.3484375</v>
      </c>
      <c r="O6" s="6">
        <v>0.38849537037037035</v>
      </c>
      <c r="P6" s="6">
        <v>0.3891898148148148</v>
      </c>
      <c r="Q6" s="6">
        <v>0.40329861111111115</v>
      </c>
      <c r="R6" s="5">
        <f t="shared" si="1"/>
        <v>0.0072222222222226296</v>
      </c>
      <c r="S6" s="5">
        <f t="shared" si="2"/>
        <v>0.04005787037037034</v>
      </c>
      <c r="T6" s="5">
        <f t="shared" si="3"/>
        <v>0.000694444444444442</v>
      </c>
      <c r="U6" s="5">
        <f t="shared" si="4"/>
        <v>0.014108796296296355</v>
      </c>
      <c r="W6" s="5">
        <f t="shared" si="5"/>
        <v>0.0030208333333333615</v>
      </c>
      <c r="Y6" s="5">
        <f t="shared" si="6"/>
        <v>0.06510416666666713</v>
      </c>
    </row>
    <row r="7" spans="1:25" ht="12.75">
      <c r="A7" s="7">
        <v>29</v>
      </c>
      <c r="B7" s="7" t="s">
        <v>27</v>
      </c>
      <c r="C7" s="10">
        <v>0.345138888888889</v>
      </c>
      <c r="D7" s="7">
        <v>52</v>
      </c>
      <c r="E7" s="7" t="s">
        <v>131</v>
      </c>
      <c r="F7" s="7" t="s">
        <v>10</v>
      </c>
      <c r="G7" s="12">
        <v>0.5</v>
      </c>
      <c r="H7" s="9">
        <v>12</v>
      </c>
      <c r="I7" s="9">
        <v>0</v>
      </c>
      <c r="J7" s="7" t="s">
        <v>28</v>
      </c>
      <c r="K7" s="2" t="s">
        <v>29</v>
      </c>
      <c r="L7" s="7">
        <f t="shared" si="0"/>
        <v>29</v>
      </c>
      <c r="M7" s="6">
        <v>0.3535185185185185</v>
      </c>
      <c r="N7" s="6">
        <v>0.35497685185185185</v>
      </c>
      <c r="O7" s="6">
        <v>0.38116898148148143</v>
      </c>
      <c r="P7" s="6">
        <v>0.38149305555555557</v>
      </c>
      <c r="Q7" s="6">
        <v>0.39693287037037034</v>
      </c>
      <c r="R7" s="5">
        <f t="shared" si="1"/>
        <v>0.008379629629629515</v>
      </c>
      <c r="S7" s="5">
        <f t="shared" si="2"/>
        <v>0.02619212962962958</v>
      </c>
      <c r="T7" s="5">
        <f t="shared" si="3"/>
        <v>0.00032407407407414324</v>
      </c>
      <c r="U7" s="5">
        <f t="shared" si="4"/>
        <v>0.015439814814814767</v>
      </c>
      <c r="W7" s="5">
        <f t="shared" si="5"/>
        <v>0.0014583333333333393</v>
      </c>
      <c r="Y7" s="5">
        <f t="shared" si="6"/>
        <v>0.051793981481481344</v>
      </c>
    </row>
    <row r="8" spans="1:25" ht="12.75">
      <c r="A8" s="7">
        <v>10</v>
      </c>
      <c r="B8" s="7" t="s">
        <v>21</v>
      </c>
      <c r="C8" s="10">
        <v>0.337152777777778</v>
      </c>
      <c r="D8" s="7">
        <v>38</v>
      </c>
      <c r="E8" s="7" t="s">
        <v>131</v>
      </c>
      <c r="F8" s="7" t="s">
        <v>1</v>
      </c>
      <c r="G8" s="8">
        <v>0.00556712962962963</v>
      </c>
      <c r="H8" s="9">
        <v>8</v>
      </c>
      <c r="I8" s="9">
        <v>1</v>
      </c>
      <c r="J8" s="7" t="s">
        <v>10</v>
      </c>
      <c r="K8" s="2" t="s">
        <v>22</v>
      </c>
      <c r="L8" s="7">
        <f t="shared" si="0"/>
        <v>10</v>
      </c>
      <c r="M8" s="6">
        <v>0.3429166666666667</v>
      </c>
      <c r="N8" s="6">
        <v>0.3443287037037037</v>
      </c>
      <c r="O8" s="6">
        <v>0.370625</v>
      </c>
      <c r="P8" s="6">
        <v>0.37125</v>
      </c>
      <c r="Q8" s="6">
        <v>0.3900462962962963</v>
      </c>
      <c r="R8" s="5">
        <f t="shared" si="1"/>
        <v>0.00576388888888868</v>
      </c>
      <c r="S8" s="5">
        <f t="shared" si="2"/>
        <v>0.026296296296296262</v>
      </c>
      <c r="T8" s="5">
        <f t="shared" si="3"/>
        <v>0.0006250000000000422</v>
      </c>
      <c r="U8" s="5">
        <f t="shared" si="4"/>
        <v>0.018796296296296255</v>
      </c>
      <c r="W8" s="5">
        <f t="shared" si="5"/>
        <v>0.0014120370370370172</v>
      </c>
      <c r="Y8" s="5">
        <f t="shared" si="6"/>
        <v>0.05289351851851826</v>
      </c>
    </row>
    <row r="9" spans="1:25" ht="12.75">
      <c r="A9" s="7">
        <v>59</v>
      </c>
      <c r="B9" s="7" t="s">
        <v>157</v>
      </c>
      <c r="C9" s="10">
        <v>0.343402777777778</v>
      </c>
      <c r="D9" s="7">
        <v>46</v>
      </c>
      <c r="E9" s="7" t="s">
        <v>131</v>
      </c>
      <c r="F9" s="7" t="s">
        <v>1</v>
      </c>
      <c r="G9" s="7"/>
      <c r="H9" s="7">
        <v>11</v>
      </c>
      <c r="I9" s="7">
        <v>0</v>
      </c>
      <c r="J9" s="7"/>
      <c r="L9" s="7">
        <f t="shared" si="0"/>
        <v>59</v>
      </c>
      <c r="M9" s="6">
        <v>0.35136574074074073</v>
      </c>
      <c r="N9" s="4">
        <v>0.35385416666666664</v>
      </c>
      <c r="O9" s="4">
        <v>0.38881944444444444</v>
      </c>
      <c r="P9" s="4">
        <v>0.38980324074074074</v>
      </c>
      <c r="Q9" s="4">
        <v>0.41239583333333335</v>
      </c>
      <c r="R9" s="5">
        <f t="shared" si="1"/>
        <v>0.007962962962962727</v>
      </c>
      <c r="S9" s="5">
        <f t="shared" si="2"/>
        <v>0.0349652777777778</v>
      </c>
      <c r="T9" s="5">
        <f t="shared" si="3"/>
        <v>0.000983796296296302</v>
      </c>
      <c r="U9" s="5">
        <f t="shared" si="4"/>
        <v>0.02259259259259261</v>
      </c>
      <c r="W9" s="5">
        <f t="shared" si="5"/>
        <v>0.002488425925925908</v>
      </c>
      <c r="Y9" s="5">
        <f t="shared" si="6"/>
        <v>0.06899305555555535</v>
      </c>
    </row>
    <row r="10" spans="1:25" ht="12.75">
      <c r="A10" s="7">
        <v>34</v>
      </c>
      <c r="B10" s="7" t="s">
        <v>143</v>
      </c>
      <c r="C10" s="10">
        <v>0.347222222222222</v>
      </c>
      <c r="D10" s="7">
        <v>24</v>
      </c>
      <c r="E10" s="7" t="s">
        <v>131</v>
      </c>
      <c r="F10" s="7" t="s">
        <v>1</v>
      </c>
      <c r="G10" s="12"/>
      <c r="H10" s="9">
        <v>13</v>
      </c>
      <c r="I10" s="9">
        <v>0</v>
      </c>
      <c r="J10" s="7"/>
      <c r="K10" s="2" t="s">
        <v>182</v>
      </c>
      <c r="L10" s="7">
        <f t="shared" si="0"/>
        <v>34</v>
      </c>
      <c r="M10" s="6">
        <v>0.3584606481481481</v>
      </c>
      <c r="N10" s="6">
        <v>0.35991898148148144</v>
      </c>
      <c r="O10" s="6">
        <v>0.39548611111111115</v>
      </c>
      <c r="P10" s="6">
        <v>0.39608796296296295</v>
      </c>
      <c r="Q10" s="6">
        <v>0.4230902777777778</v>
      </c>
      <c r="R10" s="5">
        <f t="shared" si="1"/>
        <v>0.01123842592592611</v>
      </c>
      <c r="S10" s="5">
        <f t="shared" si="2"/>
        <v>0.03556712962962971</v>
      </c>
      <c r="T10" s="5">
        <f t="shared" si="3"/>
        <v>0.0006018518518517979</v>
      </c>
      <c r="U10" s="5">
        <f t="shared" si="4"/>
        <v>0.027002314814814854</v>
      </c>
      <c r="W10" s="5">
        <f t="shared" si="5"/>
        <v>0.0014583333333333393</v>
      </c>
      <c r="Y10" s="5">
        <f t="shared" si="6"/>
        <v>0.07586805555555581</v>
      </c>
    </row>
    <row r="11" spans="1:25" ht="12.75">
      <c r="A11" s="7">
        <v>5</v>
      </c>
      <c r="B11" s="7" t="s">
        <v>135</v>
      </c>
      <c r="C11" s="10">
        <v>0.334722222222222</v>
      </c>
      <c r="D11" s="7">
        <v>45</v>
      </c>
      <c r="E11" s="7" t="s">
        <v>131</v>
      </c>
      <c r="F11" s="7" t="s">
        <v>1</v>
      </c>
      <c r="G11" s="8"/>
      <c r="H11" s="9">
        <v>7</v>
      </c>
      <c r="I11" s="9">
        <v>27</v>
      </c>
      <c r="J11" s="7"/>
      <c r="K11" s="2" t="s">
        <v>160</v>
      </c>
      <c r="L11" s="7">
        <f t="shared" si="0"/>
        <v>5</v>
      </c>
      <c r="M11" s="6">
        <v>0.34109953703703705</v>
      </c>
      <c r="N11" s="6">
        <v>0.3425</v>
      </c>
      <c r="O11" s="6">
        <v>0.3685185185185185</v>
      </c>
      <c r="P11" s="6">
        <v>0.36925925925925923</v>
      </c>
      <c r="Q11" s="6">
        <v>0.3866087962962963</v>
      </c>
      <c r="R11" s="5">
        <f t="shared" si="1"/>
        <v>0.0063773148148150716</v>
      </c>
      <c r="S11" s="5">
        <f t="shared" si="2"/>
        <v>0.026018518518518496</v>
      </c>
      <c r="T11" s="5">
        <f t="shared" si="3"/>
        <v>0.0007407407407407085</v>
      </c>
      <c r="U11" s="5">
        <f t="shared" si="4"/>
        <v>0.017349537037037066</v>
      </c>
      <c r="W11" s="5">
        <f t="shared" si="5"/>
        <v>0.0014004629629629783</v>
      </c>
      <c r="Y11" s="5">
        <f t="shared" si="6"/>
        <v>0.05188657407407432</v>
      </c>
    </row>
    <row r="12" spans="1:25" ht="12.75">
      <c r="A12" s="7">
        <v>39</v>
      </c>
      <c r="B12" s="7" t="s">
        <v>0</v>
      </c>
      <c r="C12" s="10">
        <v>0.348958333333333</v>
      </c>
      <c r="D12" s="7">
        <v>44</v>
      </c>
      <c r="E12" s="7" t="s">
        <v>131</v>
      </c>
      <c r="F12" s="7" t="s">
        <v>1</v>
      </c>
      <c r="G12" s="12">
        <v>0.625</v>
      </c>
      <c r="H12" s="9">
        <v>15</v>
      </c>
      <c r="I12" s="9">
        <v>0</v>
      </c>
      <c r="J12" s="7" t="s">
        <v>2</v>
      </c>
      <c r="K12" s="2" t="s">
        <v>9</v>
      </c>
      <c r="L12" s="7">
        <f t="shared" si="0"/>
        <v>39</v>
      </c>
      <c r="M12" s="4">
        <v>0.36737268518518523</v>
      </c>
      <c r="N12" s="4">
        <v>0.3704861111111111</v>
      </c>
      <c r="O12" s="4">
        <v>0.411400462962963</v>
      </c>
      <c r="P12" s="4">
        <v>0.4120601851851852</v>
      </c>
      <c r="Q12" s="4">
        <v>0.4394328703703703</v>
      </c>
      <c r="R12" s="5">
        <f t="shared" si="1"/>
        <v>0.01841435185185225</v>
      </c>
      <c r="S12" s="5">
        <f t="shared" si="2"/>
        <v>0.04091435185185188</v>
      </c>
      <c r="T12" s="5">
        <f t="shared" si="3"/>
        <v>0.0006597222222222143</v>
      </c>
      <c r="U12" s="5">
        <f t="shared" si="4"/>
        <v>0.027372685185185097</v>
      </c>
      <c r="W12" s="5">
        <f t="shared" si="5"/>
        <v>0.0031134259259258945</v>
      </c>
      <c r="Y12" s="5">
        <f t="shared" si="6"/>
        <v>0.09047453703703734</v>
      </c>
    </row>
    <row r="13" spans="1:25" ht="12.75">
      <c r="A13" s="7">
        <v>12</v>
      </c>
      <c r="B13" s="7" t="s">
        <v>98</v>
      </c>
      <c r="C13" s="10">
        <v>0.337847222222222</v>
      </c>
      <c r="D13" s="7">
        <v>24</v>
      </c>
      <c r="E13" s="7" t="s">
        <v>132</v>
      </c>
      <c r="F13" s="7" t="s">
        <v>137</v>
      </c>
      <c r="G13" s="8"/>
      <c r="H13" s="9">
        <v>8</v>
      </c>
      <c r="I13" s="9">
        <v>15</v>
      </c>
      <c r="J13" s="7"/>
      <c r="L13" s="7">
        <f t="shared" si="0"/>
        <v>12</v>
      </c>
      <c r="M13" s="6">
        <v>0.3428009259259259</v>
      </c>
      <c r="N13" s="6">
        <v>0.3435185185185185</v>
      </c>
      <c r="O13" s="6">
        <v>0.3762962962962963</v>
      </c>
      <c r="P13" s="6">
        <v>0.3765277777777778</v>
      </c>
      <c r="Q13" s="6">
        <v>0.39357638888888885</v>
      </c>
      <c r="R13" s="5">
        <f t="shared" si="1"/>
        <v>0.0049537037037039044</v>
      </c>
      <c r="S13" s="5">
        <f t="shared" si="2"/>
        <v>0.032777777777777795</v>
      </c>
      <c r="T13" s="5">
        <f t="shared" si="3"/>
        <v>0.00023148148148149916</v>
      </c>
      <c r="U13" s="5">
        <f t="shared" si="4"/>
        <v>0.017048611111111056</v>
      </c>
      <c r="W13" s="5">
        <f t="shared" si="5"/>
        <v>0.0007175925925925752</v>
      </c>
      <c r="Y13" s="5">
        <f t="shared" si="6"/>
        <v>0.05572916666666683</v>
      </c>
    </row>
    <row r="14" spans="1:25" ht="12.75">
      <c r="A14" s="7">
        <v>14</v>
      </c>
      <c r="B14" s="7" t="s">
        <v>138</v>
      </c>
      <c r="C14" s="10">
        <v>0.338541666666667</v>
      </c>
      <c r="D14" s="7">
        <v>39</v>
      </c>
      <c r="E14" s="7" t="s">
        <v>132</v>
      </c>
      <c r="F14" s="7" t="s">
        <v>1</v>
      </c>
      <c r="G14" s="8">
        <v>9</v>
      </c>
      <c r="H14" s="9">
        <v>9</v>
      </c>
      <c r="I14" s="9">
        <v>0</v>
      </c>
      <c r="J14" s="7"/>
      <c r="K14" s="20" t="s">
        <v>74</v>
      </c>
      <c r="L14" s="7">
        <f t="shared" si="0"/>
        <v>14</v>
      </c>
      <c r="M14" s="6">
        <v>0.3453125</v>
      </c>
      <c r="N14" s="6">
        <v>0.3483217592592593</v>
      </c>
      <c r="O14" s="6">
        <v>0.380150462962963</v>
      </c>
      <c r="P14" s="6">
        <v>0.38038194444444445</v>
      </c>
      <c r="Q14" s="6">
        <v>0.40217592592592594</v>
      </c>
      <c r="R14" s="5">
        <f t="shared" si="1"/>
        <v>0.006770833333333004</v>
      </c>
      <c r="S14" s="5">
        <f t="shared" si="2"/>
        <v>0.03182870370370372</v>
      </c>
      <c r="T14" s="5">
        <f t="shared" si="3"/>
        <v>0.00023148148148144365</v>
      </c>
      <c r="U14" s="5">
        <f t="shared" si="4"/>
        <v>0.021793981481481484</v>
      </c>
      <c r="W14" s="5">
        <f t="shared" si="5"/>
        <v>0.003009259259259267</v>
      </c>
      <c r="Y14" s="5">
        <f t="shared" si="6"/>
        <v>0.06363425925925892</v>
      </c>
    </row>
    <row r="15" spans="1:25" ht="12.75">
      <c r="A15" s="7">
        <v>32</v>
      </c>
      <c r="B15" s="7" t="s">
        <v>30</v>
      </c>
      <c r="C15" s="10">
        <v>0.346527777777778</v>
      </c>
      <c r="D15" s="7">
        <v>35</v>
      </c>
      <c r="E15" s="7" t="s">
        <v>131</v>
      </c>
      <c r="F15" s="7" t="s">
        <v>1</v>
      </c>
      <c r="G15" s="12">
        <v>0.5416666666666666</v>
      </c>
      <c r="H15" s="9">
        <v>13</v>
      </c>
      <c r="I15" s="9">
        <v>0</v>
      </c>
      <c r="J15" s="7" t="s">
        <v>2</v>
      </c>
      <c r="K15" s="2" t="s">
        <v>31</v>
      </c>
      <c r="L15" s="7">
        <f t="shared" si="0"/>
        <v>32</v>
      </c>
      <c r="M15" s="6">
        <v>0.35429398148148145</v>
      </c>
      <c r="N15" s="6">
        <v>0.3574652777777778</v>
      </c>
      <c r="O15" s="6">
        <v>0.3893171296296296</v>
      </c>
      <c r="P15" s="6">
        <v>0.3901041666666667</v>
      </c>
      <c r="Q15" s="6">
        <v>0.40819444444444447</v>
      </c>
      <c r="R15" s="5">
        <f t="shared" si="1"/>
        <v>0.007766203703703456</v>
      </c>
      <c r="S15" s="5">
        <f t="shared" si="2"/>
        <v>0.0318518518518518</v>
      </c>
      <c r="T15" s="5">
        <f t="shared" si="3"/>
        <v>0.000787037037037086</v>
      </c>
      <c r="U15" s="5">
        <f t="shared" si="4"/>
        <v>0.018090277777777775</v>
      </c>
      <c r="W15" s="5">
        <f t="shared" si="5"/>
        <v>0.0031712962962963664</v>
      </c>
      <c r="Y15" s="5">
        <f t="shared" si="6"/>
        <v>0.06166666666666648</v>
      </c>
    </row>
    <row r="16" spans="1:25" ht="12.75">
      <c r="A16" s="7">
        <v>36</v>
      </c>
      <c r="B16" s="7" t="s">
        <v>147</v>
      </c>
      <c r="C16" s="10">
        <v>0.347916666666667</v>
      </c>
      <c r="D16" s="7">
        <v>20</v>
      </c>
      <c r="E16" s="7" t="s">
        <v>131</v>
      </c>
      <c r="F16" s="7" t="s">
        <v>10</v>
      </c>
      <c r="G16" s="12"/>
      <c r="H16" s="9">
        <v>13</v>
      </c>
      <c r="I16" s="9">
        <v>0</v>
      </c>
      <c r="J16" s="7"/>
      <c r="K16" s="2" t="s">
        <v>183</v>
      </c>
      <c r="L16" s="7">
        <f t="shared" si="0"/>
        <v>36</v>
      </c>
      <c r="M16" s="6">
        <v>0.3585416666666667</v>
      </c>
      <c r="N16" s="6">
        <v>0.36038194444444444</v>
      </c>
      <c r="O16" s="6">
        <v>0.3889236111111111</v>
      </c>
      <c r="P16" s="6">
        <v>0.38939814814814816</v>
      </c>
      <c r="Q16" s="6">
        <v>0.407349537037037</v>
      </c>
      <c r="R16" s="5">
        <f t="shared" si="1"/>
        <v>0.010624999999999718</v>
      </c>
      <c r="S16" s="5">
        <f t="shared" si="2"/>
        <v>0.028541666666666687</v>
      </c>
      <c r="T16" s="5">
        <f t="shared" si="3"/>
        <v>0.0004745370370370372</v>
      </c>
      <c r="U16" s="5">
        <f t="shared" si="4"/>
        <v>0.017951388888888864</v>
      </c>
      <c r="W16" s="5">
        <f t="shared" si="5"/>
        <v>0.0018402777777777324</v>
      </c>
      <c r="Y16" s="5">
        <f t="shared" si="6"/>
        <v>0.05943287037037004</v>
      </c>
    </row>
    <row r="17" spans="1:25" ht="12.75">
      <c r="A17" s="7">
        <v>9</v>
      </c>
      <c r="B17" s="7" t="s">
        <v>136</v>
      </c>
      <c r="C17" s="10">
        <v>0.336805555555556</v>
      </c>
      <c r="D17" s="7">
        <v>14</v>
      </c>
      <c r="E17" s="7" t="s">
        <v>132</v>
      </c>
      <c r="F17" s="7" t="s">
        <v>1</v>
      </c>
      <c r="G17" s="8"/>
      <c r="H17" s="9">
        <v>8</v>
      </c>
      <c r="I17" s="9">
        <v>0</v>
      </c>
      <c r="J17" s="7"/>
      <c r="K17" s="2" t="s">
        <v>106</v>
      </c>
      <c r="L17" s="7">
        <f t="shared" si="0"/>
        <v>9</v>
      </c>
      <c r="M17" s="6">
        <v>0.341886574074074</v>
      </c>
      <c r="N17" s="6">
        <v>0.3425</v>
      </c>
      <c r="O17" s="6">
        <v>0.37642361111111106</v>
      </c>
      <c r="P17" s="6">
        <v>0.3767361111111111</v>
      </c>
      <c r="Q17" s="6">
        <v>0.40141203703703704</v>
      </c>
      <c r="R17" s="5">
        <f t="shared" si="1"/>
        <v>0.005081018518517999</v>
      </c>
      <c r="S17" s="5">
        <f t="shared" si="2"/>
        <v>0.03392361111111103</v>
      </c>
      <c r="T17" s="5">
        <f t="shared" si="3"/>
        <v>0.00031250000000004885</v>
      </c>
      <c r="U17" s="5">
        <f t="shared" si="4"/>
        <v>0.024675925925925934</v>
      </c>
      <c r="W17" s="5">
        <f t="shared" si="5"/>
        <v>0.0006134259259260033</v>
      </c>
      <c r="Y17" s="5">
        <f t="shared" si="6"/>
        <v>0.06460648148148102</v>
      </c>
    </row>
    <row r="18" spans="1:25" ht="12.75">
      <c r="A18" s="7">
        <v>3</v>
      </c>
      <c r="B18" s="7" t="s">
        <v>134</v>
      </c>
      <c r="C18" s="10">
        <v>0.334027777777778</v>
      </c>
      <c r="D18" s="7">
        <v>15</v>
      </c>
      <c r="E18" s="7" t="s">
        <v>131</v>
      </c>
      <c r="F18" s="7" t="s">
        <v>10</v>
      </c>
      <c r="G18" s="8"/>
      <c r="H18" s="9">
        <v>7</v>
      </c>
      <c r="I18" s="9">
        <v>0</v>
      </c>
      <c r="J18" s="7"/>
      <c r="K18" s="2" t="s">
        <v>184</v>
      </c>
      <c r="L18" s="7">
        <f t="shared" si="0"/>
        <v>3</v>
      </c>
      <c r="M18" s="6">
        <v>0.3391550925925926</v>
      </c>
      <c r="N18" s="6">
        <v>0.34085648148148145</v>
      </c>
      <c r="O18" s="6">
        <v>0.37471064814814814</v>
      </c>
      <c r="P18" s="6">
        <v>0.375</v>
      </c>
      <c r="Q18" s="6">
        <v>0.3928472222222222</v>
      </c>
      <c r="R18" s="5">
        <f t="shared" si="1"/>
        <v>0.005127314814814599</v>
      </c>
      <c r="S18" s="5">
        <f t="shared" si="2"/>
        <v>0.033854166666666685</v>
      </c>
      <c r="T18" s="5">
        <f t="shared" si="3"/>
        <v>0.0002893518518518601</v>
      </c>
      <c r="U18" s="5">
        <f t="shared" si="4"/>
        <v>0.01784722222222218</v>
      </c>
      <c r="W18" s="5">
        <f t="shared" si="5"/>
        <v>0.0017013888888888773</v>
      </c>
      <c r="Y18" s="5">
        <f t="shared" si="6"/>
        <v>0.0588194444444442</v>
      </c>
    </row>
    <row r="19" spans="1:25" ht="12.75">
      <c r="A19" s="7">
        <v>30</v>
      </c>
      <c r="B19" s="7" t="s">
        <v>86</v>
      </c>
      <c r="C19" s="10">
        <v>0.345486111111111</v>
      </c>
      <c r="D19" s="7"/>
      <c r="E19" s="7" t="s">
        <v>132</v>
      </c>
      <c r="F19" s="7" t="s">
        <v>137</v>
      </c>
      <c r="G19" s="12">
        <v>12</v>
      </c>
      <c r="H19" s="9">
        <v>12</v>
      </c>
      <c r="I19" s="9">
        <v>0</v>
      </c>
      <c r="J19" s="7"/>
      <c r="K19" s="20" t="s">
        <v>88</v>
      </c>
      <c r="L19" s="7">
        <f t="shared" si="0"/>
        <v>30</v>
      </c>
      <c r="M19" s="6">
        <v>0.3521875</v>
      </c>
      <c r="N19" s="6">
        <v>0.35324074074074074</v>
      </c>
      <c r="O19" s="6">
        <v>0.3959375</v>
      </c>
      <c r="P19" s="6">
        <v>0.39618055555555554</v>
      </c>
      <c r="Q19" s="6">
        <v>0.41543981481481485</v>
      </c>
      <c r="R19" s="5">
        <f t="shared" si="1"/>
        <v>0.006701388888888993</v>
      </c>
      <c r="S19" s="5">
        <f t="shared" si="2"/>
        <v>0.042696759259259254</v>
      </c>
      <c r="T19" s="5">
        <f t="shared" si="3"/>
        <v>0.00024305555555553804</v>
      </c>
      <c r="U19" s="5">
        <f t="shared" si="4"/>
        <v>0.01925925925925931</v>
      </c>
      <c r="W19" s="5">
        <f t="shared" si="5"/>
        <v>0.0010532407407407574</v>
      </c>
      <c r="Y19" s="5">
        <f t="shared" si="6"/>
        <v>0.06995370370370385</v>
      </c>
    </row>
    <row r="20" spans="1:25" ht="12.75">
      <c r="A20" s="7">
        <v>49</v>
      </c>
      <c r="B20" s="7" t="s">
        <v>149</v>
      </c>
      <c r="C20" s="10">
        <v>0.352430555555556</v>
      </c>
      <c r="D20" s="7">
        <v>36</v>
      </c>
      <c r="E20" s="7" t="s">
        <v>131</v>
      </c>
      <c r="F20" s="7" t="s">
        <v>1</v>
      </c>
      <c r="G20" s="12">
        <v>20</v>
      </c>
      <c r="H20" s="9">
        <v>20</v>
      </c>
      <c r="I20" s="9">
        <v>0</v>
      </c>
      <c r="J20" s="7" t="s">
        <v>10</v>
      </c>
      <c r="K20" s="2" t="s">
        <v>185</v>
      </c>
      <c r="L20" s="7">
        <f t="shared" si="0"/>
        <v>49</v>
      </c>
      <c r="M20" s="4">
        <v>0.362037037037037</v>
      </c>
      <c r="N20" s="4">
        <v>0.36493055555555554</v>
      </c>
      <c r="O20" s="4">
        <v>0.3991898148148148</v>
      </c>
      <c r="P20" s="4">
        <v>0.40002314814814816</v>
      </c>
      <c r="Q20" s="4">
        <v>0.4176041666666667</v>
      </c>
      <c r="R20" s="5">
        <f t="shared" si="1"/>
        <v>0.009606481481480966</v>
      </c>
      <c r="S20" s="5">
        <f t="shared" si="2"/>
        <v>0.03425925925925927</v>
      </c>
      <c r="T20" s="5">
        <f t="shared" si="3"/>
        <v>0.0008333333333333526</v>
      </c>
      <c r="U20" s="5">
        <f t="shared" si="4"/>
        <v>0.017581018518518565</v>
      </c>
      <c r="W20" s="5">
        <f t="shared" si="5"/>
        <v>0.0028935185185185452</v>
      </c>
      <c r="Y20" s="5">
        <f t="shared" si="6"/>
        <v>0.0651736111111107</v>
      </c>
    </row>
    <row r="21" spans="1:25" ht="12.75">
      <c r="A21" s="7">
        <v>45</v>
      </c>
      <c r="B21" s="7" t="s">
        <v>146</v>
      </c>
      <c r="C21" s="10">
        <v>0.351041666666667</v>
      </c>
      <c r="D21" s="7"/>
      <c r="E21" s="7"/>
      <c r="F21" s="7"/>
      <c r="G21" s="12"/>
      <c r="H21" s="9">
        <v>16</v>
      </c>
      <c r="I21" s="9">
        <v>0</v>
      </c>
      <c r="J21" s="7"/>
      <c r="K21" s="2" t="s">
        <v>186</v>
      </c>
      <c r="L21" s="7">
        <f t="shared" si="0"/>
        <v>45</v>
      </c>
      <c r="M21" s="4">
        <v>0.3585069444444444</v>
      </c>
      <c r="N21" s="4">
        <v>0.36115740740740737</v>
      </c>
      <c r="O21" s="4">
        <v>0.3908449074074074</v>
      </c>
      <c r="P21" s="4">
        <v>0.39146990740740745</v>
      </c>
      <c r="Q21" s="4">
        <v>0.4074305555555556</v>
      </c>
      <c r="R21" s="5">
        <f t="shared" si="1"/>
        <v>0.007465277777777446</v>
      </c>
      <c r="S21" s="5">
        <f t="shared" si="2"/>
        <v>0.029687500000000033</v>
      </c>
      <c r="T21" s="5">
        <f t="shared" si="3"/>
        <v>0.0006250000000000422</v>
      </c>
      <c r="U21" s="5">
        <f t="shared" si="4"/>
        <v>0.015960648148148127</v>
      </c>
      <c r="W21" s="5">
        <f t="shared" si="5"/>
        <v>0.0026504629629629517</v>
      </c>
      <c r="Y21" s="5">
        <f t="shared" si="6"/>
        <v>0.0563888888888886</v>
      </c>
    </row>
    <row r="22" spans="1:25" ht="12.75">
      <c r="A22" s="7">
        <v>15</v>
      </c>
      <c r="B22" s="7" t="s">
        <v>76</v>
      </c>
      <c r="C22" s="10">
        <v>0.338888888888889</v>
      </c>
      <c r="D22" s="7">
        <v>28</v>
      </c>
      <c r="E22" s="7" t="s">
        <v>132</v>
      </c>
      <c r="F22" s="7" t="s">
        <v>1</v>
      </c>
      <c r="G22" s="8"/>
      <c r="H22" s="9">
        <v>9</v>
      </c>
      <c r="I22" s="9">
        <v>0</v>
      </c>
      <c r="J22" s="7"/>
      <c r="K22" s="20" t="s">
        <v>77</v>
      </c>
      <c r="L22" s="7">
        <f t="shared" si="0"/>
        <v>15</v>
      </c>
      <c r="M22" s="6">
        <v>0.3450578703703704</v>
      </c>
      <c r="N22" s="6">
        <v>0.34618055555555555</v>
      </c>
      <c r="O22" s="6">
        <v>0.3962847222222223</v>
      </c>
      <c r="P22" s="6">
        <v>0.3964699074074074</v>
      </c>
      <c r="Q22" s="6">
        <v>0.4146759259259259</v>
      </c>
      <c r="R22" s="5">
        <f t="shared" si="1"/>
        <v>0.006168981481481373</v>
      </c>
      <c r="S22" s="5">
        <f t="shared" si="2"/>
        <v>0.05010416666666673</v>
      </c>
      <c r="T22" s="5">
        <f t="shared" si="3"/>
        <v>0.00018518518518512161</v>
      </c>
      <c r="U22" s="5">
        <f t="shared" si="4"/>
        <v>0.018206018518518496</v>
      </c>
      <c r="W22" s="5">
        <f t="shared" si="5"/>
        <v>0.0011226851851851571</v>
      </c>
      <c r="Y22" s="5">
        <f t="shared" si="6"/>
        <v>0.07578703703703688</v>
      </c>
    </row>
    <row r="23" spans="1:25" ht="12.75">
      <c r="A23" s="7">
        <v>21</v>
      </c>
      <c r="B23" s="7" t="s">
        <v>11</v>
      </c>
      <c r="C23" s="10">
        <v>0.341666666666667</v>
      </c>
      <c r="D23" s="7">
        <v>33</v>
      </c>
      <c r="E23" s="7" t="s">
        <v>131</v>
      </c>
      <c r="F23" s="7" t="s">
        <v>10</v>
      </c>
      <c r="G23" s="12">
        <v>0.4166666666666667</v>
      </c>
      <c r="H23" s="9">
        <v>10</v>
      </c>
      <c r="I23" s="9">
        <v>0</v>
      </c>
      <c r="J23" s="7" t="s">
        <v>12</v>
      </c>
      <c r="K23" s="2" t="s">
        <v>13</v>
      </c>
      <c r="L23" s="7">
        <f t="shared" si="0"/>
        <v>21</v>
      </c>
      <c r="M23" s="6">
        <v>0.34831018518518514</v>
      </c>
      <c r="N23" s="6">
        <v>0.35040509259259256</v>
      </c>
      <c r="O23" s="6">
        <v>0.37956018518518514</v>
      </c>
      <c r="P23" s="6">
        <v>0.38082175925925926</v>
      </c>
      <c r="Q23" s="6">
        <v>0.4045138888888889</v>
      </c>
      <c r="R23" s="5">
        <f t="shared" si="1"/>
        <v>0.006643518518518132</v>
      </c>
      <c r="S23" s="5">
        <f t="shared" si="2"/>
        <v>0.02915509259259258</v>
      </c>
      <c r="T23" s="5">
        <f t="shared" si="3"/>
        <v>0.0012615740740741233</v>
      </c>
      <c r="U23" s="5">
        <f t="shared" si="4"/>
        <v>0.023692129629629632</v>
      </c>
      <c r="W23" s="5">
        <f t="shared" si="5"/>
        <v>0.0020949074074074203</v>
      </c>
      <c r="Y23" s="5">
        <f t="shared" si="6"/>
        <v>0.06284722222222189</v>
      </c>
    </row>
    <row r="24" spans="1:25" ht="12.75">
      <c r="A24" s="7">
        <v>56</v>
      </c>
      <c r="B24" s="7" t="s">
        <v>153</v>
      </c>
      <c r="C24" s="10">
        <v>0.336458333333333</v>
      </c>
      <c r="D24" s="7">
        <v>22</v>
      </c>
      <c r="E24" s="7" t="s">
        <v>131</v>
      </c>
      <c r="F24" s="7" t="s">
        <v>10</v>
      </c>
      <c r="G24" s="7"/>
      <c r="H24" s="7">
        <v>8</v>
      </c>
      <c r="I24" s="7">
        <v>0</v>
      </c>
      <c r="J24" s="7"/>
      <c r="K24" s="2"/>
      <c r="L24" s="7">
        <f t="shared" si="0"/>
        <v>56</v>
      </c>
      <c r="M24" s="6">
        <v>0.341886574074074</v>
      </c>
      <c r="N24" s="6">
        <v>0.34293981481481484</v>
      </c>
      <c r="O24" s="6">
        <v>0.36650462962962965</v>
      </c>
      <c r="P24" s="6">
        <v>0.3670949074074074</v>
      </c>
      <c r="Q24" s="6">
        <v>0.38149305555555557</v>
      </c>
      <c r="R24" s="5">
        <f t="shared" si="1"/>
        <v>0.005428240740740997</v>
      </c>
      <c r="S24" s="5">
        <f t="shared" si="2"/>
        <v>0.023564814814814816</v>
      </c>
      <c r="T24" s="5">
        <f t="shared" si="3"/>
        <v>0.000590277777777759</v>
      </c>
      <c r="U24" s="5">
        <f t="shared" si="4"/>
        <v>0.01439814814814816</v>
      </c>
      <c r="W24" s="5">
        <f t="shared" si="5"/>
        <v>0.0010532407407408129</v>
      </c>
      <c r="Y24" s="5">
        <f t="shared" si="6"/>
        <v>0.045034722222222545</v>
      </c>
    </row>
    <row r="25" spans="1:25" ht="12.75">
      <c r="A25" s="7">
        <v>22</v>
      </c>
      <c r="B25" s="7" t="s">
        <v>45</v>
      </c>
      <c r="C25" s="10">
        <v>0.342013888888889</v>
      </c>
      <c r="D25" s="7">
        <v>24</v>
      </c>
      <c r="E25" s="7" t="s">
        <v>131</v>
      </c>
      <c r="F25" s="7" t="s">
        <v>1</v>
      </c>
      <c r="G25" s="8">
        <v>0.006944444444444444</v>
      </c>
      <c r="H25" s="9">
        <v>10</v>
      </c>
      <c r="I25" s="9">
        <v>0</v>
      </c>
      <c r="J25" s="7" t="s">
        <v>28</v>
      </c>
      <c r="K25" s="20" t="s">
        <v>46</v>
      </c>
      <c r="L25" s="7">
        <f t="shared" si="0"/>
        <v>22</v>
      </c>
      <c r="M25" s="6">
        <v>0.34773148148148153</v>
      </c>
      <c r="N25" s="6">
        <v>0.3528935185185185</v>
      </c>
      <c r="O25" s="6">
        <v>0.39282407407407405</v>
      </c>
      <c r="P25" s="6">
        <v>0.39349537037037036</v>
      </c>
      <c r="Q25" s="6">
        <v>0.4252314814814815</v>
      </c>
      <c r="R25" s="5">
        <f t="shared" si="1"/>
        <v>0.005717592592592524</v>
      </c>
      <c r="S25" s="5">
        <f t="shared" si="2"/>
        <v>0.039930555555555525</v>
      </c>
      <c r="T25" s="5">
        <f t="shared" si="3"/>
        <v>0.0006712962962963087</v>
      </c>
      <c r="U25" s="5">
        <f t="shared" si="4"/>
        <v>0.03173611111111113</v>
      </c>
      <c r="W25" s="5">
        <f t="shared" si="5"/>
        <v>0.005162037037036993</v>
      </c>
      <c r="Y25" s="5">
        <f t="shared" si="6"/>
        <v>0.08321759259259248</v>
      </c>
    </row>
    <row r="26" spans="1:25" ht="12.75">
      <c r="A26" s="7">
        <v>44</v>
      </c>
      <c r="B26" s="7" t="s">
        <v>110</v>
      </c>
      <c r="C26" s="10">
        <v>0.350694444444444</v>
      </c>
      <c r="D26" s="7">
        <v>36</v>
      </c>
      <c r="E26" s="7" t="s">
        <v>131</v>
      </c>
      <c r="F26" s="7" t="s">
        <v>1</v>
      </c>
      <c r="G26" s="12">
        <v>0.6666666666666666</v>
      </c>
      <c r="H26" s="9">
        <v>16</v>
      </c>
      <c r="I26" s="9">
        <v>0</v>
      </c>
      <c r="J26" s="7" t="s">
        <v>10</v>
      </c>
      <c r="K26" s="2" t="s">
        <v>111</v>
      </c>
      <c r="L26" s="7">
        <f t="shared" si="0"/>
        <v>44</v>
      </c>
      <c r="M26" s="4">
        <v>0.3608101851851852</v>
      </c>
      <c r="N26" s="4">
        <v>0.36319444444444443</v>
      </c>
      <c r="P26" s="4">
        <v>0.40002314814814816</v>
      </c>
      <c r="Q26" s="4">
        <v>0.4237847222222222</v>
      </c>
      <c r="R26" s="5">
        <f t="shared" si="1"/>
        <v>0.01011574074074123</v>
      </c>
      <c r="S26" s="5">
        <f t="shared" si="2"/>
        <v>-0.36319444444444443</v>
      </c>
      <c r="T26" s="5">
        <f t="shared" si="3"/>
        <v>0.40002314814814816</v>
      </c>
      <c r="U26" s="5">
        <f t="shared" si="4"/>
        <v>0.023761574074074032</v>
      </c>
      <c r="W26" s="5">
        <f t="shared" si="5"/>
        <v>0.002384259259259225</v>
      </c>
      <c r="Y26" s="5">
        <f t="shared" si="6"/>
        <v>0.07309027777777821</v>
      </c>
    </row>
    <row r="27" spans="1:25" ht="12.75">
      <c r="A27" s="7">
        <v>48</v>
      </c>
      <c r="B27" s="7" t="s">
        <v>43</v>
      </c>
      <c r="C27" s="10">
        <v>0.352083333333333</v>
      </c>
      <c r="D27" s="7">
        <v>37</v>
      </c>
      <c r="E27" s="7" t="s">
        <v>131</v>
      </c>
      <c r="F27" s="7" t="s">
        <v>1</v>
      </c>
      <c r="G27" s="12">
        <v>0.75</v>
      </c>
      <c r="H27" s="9">
        <v>18</v>
      </c>
      <c r="I27" s="9">
        <v>0</v>
      </c>
      <c r="J27" s="7" t="s">
        <v>28</v>
      </c>
      <c r="K27" s="2" t="s">
        <v>44</v>
      </c>
      <c r="L27" s="7">
        <f t="shared" si="0"/>
        <v>48</v>
      </c>
      <c r="M27" s="4">
        <v>0.3610879629629629</v>
      </c>
      <c r="N27" s="4">
        <v>0.36429398148148145</v>
      </c>
      <c r="O27" s="4">
        <v>0.40460648148148143</v>
      </c>
      <c r="P27" s="4">
        <v>0.4054976851851852</v>
      </c>
      <c r="Q27" s="4">
        <v>0.43671296296296297</v>
      </c>
      <c r="R27" s="5">
        <f t="shared" si="1"/>
        <v>0.00900462962962989</v>
      </c>
      <c r="S27" s="5">
        <f t="shared" si="2"/>
        <v>0.04031249999999997</v>
      </c>
      <c r="T27" s="5">
        <f t="shared" si="3"/>
        <v>0.000891203703703769</v>
      </c>
      <c r="U27" s="5">
        <f t="shared" si="4"/>
        <v>0.031215277777777772</v>
      </c>
      <c r="W27" s="5">
        <f t="shared" si="5"/>
        <v>0.0032060185185185386</v>
      </c>
      <c r="Y27" s="5">
        <f t="shared" si="6"/>
        <v>0.08462962962962994</v>
      </c>
    </row>
    <row r="28" spans="1:25" ht="12.75">
      <c r="A28" s="7">
        <v>54</v>
      </c>
      <c r="B28" s="14" t="s">
        <v>152</v>
      </c>
      <c r="C28" s="10">
        <v>0.340972222222222</v>
      </c>
      <c r="D28" s="14">
        <v>44</v>
      </c>
      <c r="E28" s="14" t="s">
        <v>131</v>
      </c>
      <c r="F28" s="14" t="s">
        <v>10</v>
      </c>
      <c r="G28" s="7"/>
      <c r="H28" s="7">
        <v>10</v>
      </c>
      <c r="I28" s="7">
        <v>0</v>
      </c>
      <c r="J28" s="7"/>
      <c r="K28" s="2" t="s">
        <v>20</v>
      </c>
      <c r="L28" s="7">
        <f t="shared" si="0"/>
        <v>54</v>
      </c>
      <c r="M28" s="6">
        <v>0.3486574074074074</v>
      </c>
      <c r="N28" s="6">
        <v>0.3497106481481482</v>
      </c>
      <c r="O28" s="6">
        <v>0.3735069444444445</v>
      </c>
      <c r="P28" s="6">
        <v>0.373912037037037</v>
      </c>
      <c r="Q28" s="6">
        <v>0.38936342592592593</v>
      </c>
      <c r="R28" s="5">
        <f t="shared" si="1"/>
        <v>0.007685185185185406</v>
      </c>
      <c r="S28" s="5">
        <f t="shared" si="2"/>
        <v>0.023796296296296315</v>
      </c>
      <c r="T28" s="5">
        <f t="shared" si="3"/>
        <v>0.0004050925925925264</v>
      </c>
      <c r="U28" s="5">
        <f t="shared" si="4"/>
        <v>0.015451388888888917</v>
      </c>
      <c r="W28" s="5">
        <f t="shared" si="5"/>
        <v>0.0010532407407407574</v>
      </c>
      <c r="Y28" s="5">
        <f t="shared" si="6"/>
        <v>0.04839120370370392</v>
      </c>
    </row>
    <row r="29" spans="1:25" ht="12.75">
      <c r="A29" s="7">
        <v>53</v>
      </c>
      <c r="B29" s="7" t="s">
        <v>18</v>
      </c>
      <c r="C29" s="10">
        <v>0.353819444444444</v>
      </c>
      <c r="D29" s="7">
        <v>40</v>
      </c>
      <c r="E29" s="7" t="s">
        <v>131</v>
      </c>
      <c r="F29" s="7" t="s">
        <v>10</v>
      </c>
      <c r="G29" s="13">
        <v>1.0416666666666667</v>
      </c>
      <c r="H29" s="9">
        <v>25</v>
      </c>
      <c r="I29" s="9">
        <v>0</v>
      </c>
      <c r="J29" s="7" t="s">
        <v>19</v>
      </c>
      <c r="K29" s="2"/>
      <c r="L29" s="7">
        <f t="shared" si="0"/>
        <v>53</v>
      </c>
      <c r="M29" s="4">
        <v>0.36296296296296293</v>
      </c>
      <c r="N29" s="4">
        <v>0.3659722222222222</v>
      </c>
      <c r="O29" s="4">
        <v>0.3990625</v>
      </c>
      <c r="P29" s="4">
        <v>0.3999189814814815</v>
      </c>
      <c r="Q29" s="4">
        <v>0.4221412037037037</v>
      </c>
      <c r="R29" s="5">
        <f t="shared" si="1"/>
        <v>0.009143518518518912</v>
      </c>
      <c r="S29" s="5">
        <f t="shared" si="2"/>
        <v>0.03309027777777779</v>
      </c>
      <c r="T29" s="5">
        <f t="shared" si="3"/>
        <v>0.0008564814814814858</v>
      </c>
      <c r="U29" s="5">
        <f t="shared" si="4"/>
        <v>0.022222222222222254</v>
      </c>
      <c r="W29" s="5">
        <f t="shared" si="5"/>
        <v>0.003009259259259267</v>
      </c>
      <c r="Y29" s="5">
        <f t="shared" si="6"/>
        <v>0.0683217592592597</v>
      </c>
    </row>
    <row r="30" spans="1:25" ht="12.75">
      <c r="A30" s="7">
        <v>16</v>
      </c>
      <c r="B30" s="7" t="s">
        <v>49</v>
      </c>
      <c r="C30" s="10">
        <v>0.339236111111111</v>
      </c>
      <c r="D30" s="7">
        <v>36</v>
      </c>
      <c r="E30" s="7" t="s">
        <v>131</v>
      </c>
      <c r="F30" s="7" t="s">
        <v>1</v>
      </c>
      <c r="G30" s="8">
        <v>0.006597222222222222</v>
      </c>
      <c r="H30" s="9">
        <v>9</v>
      </c>
      <c r="I30" s="9">
        <v>30</v>
      </c>
      <c r="J30" s="7" t="s">
        <v>28</v>
      </c>
      <c r="K30" s="20" t="s">
        <v>50</v>
      </c>
      <c r="L30" s="7">
        <f t="shared" si="0"/>
        <v>16</v>
      </c>
      <c r="M30" s="6">
        <v>0.34564814814814815</v>
      </c>
      <c r="N30" s="6">
        <v>0.34739583333333335</v>
      </c>
      <c r="O30" s="6">
        <v>0.3768518518518518</v>
      </c>
      <c r="P30" s="6">
        <v>0.3777430555555556</v>
      </c>
      <c r="Q30" s="6">
        <v>0.39741898148148147</v>
      </c>
      <c r="R30" s="5">
        <f t="shared" si="1"/>
        <v>0.006412037037037133</v>
      </c>
      <c r="S30" s="5">
        <f t="shared" si="2"/>
        <v>0.02945601851851848</v>
      </c>
      <c r="T30" s="5">
        <f t="shared" si="3"/>
        <v>0.000891203703703769</v>
      </c>
      <c r="U30" s="5">
        <f t="shared" si="4"/>
        <v>0.019675925925925875</v>
      </c>
      <c r="W30" s="5">
        <f t="shared" si="5"/>
        <v>0.0017476851851851993</v>
      </c>
      <c r="Y30" s="5">
        <f t="shared" si="6"/>
        <v>0.058182870370370454</v>
      </c>
    </row>
    <row r="31" spans="1:25" ht="12.75">
      <c r="A31" s="7">
        <v>20</v>
      </c>
      <c r="B31" s="7" t="s">
        <v>25</v>
      </c>
      <c r="C31" s="10">
        <v>0.340625</v>
      </c>
      <c r="D31" s="7">
        <v>45</v>
      </c>
      <c r="E31" s="7" t="s">
        <v>131</v>
      </c>
      <c r="F31" s="7" t="s">
        <v>1</v>
      </c>
      <c r="G31" s="8">
        <v>0.006944328703703703</v>
      </c>
      <c r="H31" s="9">
        <v>10</v>
      </c>
      <c r="I31" s="9">
        <v>0</v>
      </c>
      <c r="J31" s="7" t="s">
        <v>2</v>
      </c>
      <c r="K31" s="2" t="s">
        <v>26</v>
      </c>
      <c r="L31" s="7">
        <f t="shared" si="0"/>
        <v>20</v>
      </c>
      <c r="M31" s="6">
        <v>0.34825231481481483</v>
      </c>
      <c r="N31" s="6">
        <v>0.3511226851851852</v>
      </c>
      <c r="O31" s="6">
        <v>0.3882175925925926</v>
      </c>
      <c r="P31" s="6">
        <v>0.3888888888888889</v>
      </c>
      <c r="Q31" s="6">
        <v>0.4077199074074074</v>
      </c>
      <c r="R31" s="5">
        <f t="shared" si="1"/>
        <v>0.007627314814814823</v>
      </c>
      <c r="S31" s="5">
        <f t="shared" si="2"/>
        <v>0.037094907407407396</v>
      </c>
      <c r="T31" s="5">
        <f t="shared" si="3"/>
        <v>0.0006712962962963087</v>
      </c>
      <c r="U31" s="5">
        <f t="shared" si="4"/>
        <v>0.018831018518518483</v>
      </c>
      <c r="W31" s="5">
        <f t="shared" si="5"/>
        <v>0.0028703703703703565</v>
      </c>
      <c r="Y31" s="5">
        <f t="shared" si="6"/>
        <v>0.06709490740740737</v>
      </c>
    </row>
    <row r="32" spans="1:25" ht="12.75">
      <c r="A32" s="7">
        <v>24</v>
      </c>
      <c r="B32" s="7" t="s">
        <v>140</v>
      </c>
      <c r="C32" s="10">
        <v>0.342708333333333</v>
      </c>
      <c r="D32" s="7">
        <v>25</v>
      </c>
      <c r="E32" s="7" t="s">
        <v>131</v>
      </c>
      <c r="F32" s="7" t="s">
        <v>1</v>
      </c>
      <c r="G32" s="8"/>
      <c r="H32" s="9">
        <v>10</v>
      </c>
      <c r="I32" s="9">
        <v>15</v>
      </c>
      <c r="J32" s="7"/>
      <c r="K32" s="2" t="s">
        <v>187</v>
      </c>
      <c r="L32" s="7">
        <f t="shared" si="0"/>
        <v>24</v>
      </c>
      <c r="M32" s="6">
        <v>0.34967592592592595</v>
      </c>
      <c r="N32" s="6">
        <v>0.35052083333333334</v>
      </c>
      <c r="O32" s="6">
        <v>0.3795138888888889</v>
      </c>
      <c r="P32" s="6">
        <v>0.37991898148148145</v>
      </c>
      <c r="Q32" s="6">
        <v>0.397349537037037</v>
      </c>
      <c r="R32" s="5">
        <f t="shared" si="1"/>
        <v>0.006967592592592942</v>
      </c>
      <c r="S32" s="5">
        <f t="shared" si="2"/>
        <v>0.028993055555555536</v>
      </c>
      <c r="T32" s="5">
        <f t="shared" si="3"/>
        <v>0.0004050925925925819</v>
      </c>
      <c r="U32" s="5">
        <f t="shared" si="4"/>
        <v>0.01743055555555556</v>
      </c>
      <c r="W32" s="5">
        <f t="shared" si="5"/>
        <v>0.0008449074074073915</v>
      </c>
      <c r="Y32" s="5">
        <f t="shared" si="6"/>
        <v>0.05464120370370401</v>
      </c>
    </row>
    <row r="33" spans="1:25" ht="12.75">
      <c r="A33" s="7">
        <v>18</v>
      </c>
      <c r="B33" s="7" t="s">
        <v>139</v>
      </c>
      <c r="C33" s="10">
        <v>0.339930555555556</v>
      </c>
      <c r="D33" s="7">
        <v>26</v>
      </c>
      <c r="E33" s="7" t="s">
        <v>131</v>
      </c>
      <c r="F33" s="7" t="s">
        <v>10</v>
      </c>
      <c r="G33" s="8"/>
      <c r="H33" s="9">
        <v>9</v>
      </c>
      <c r="I33" s="9">
        <v>50</v>
      </c>
      <c r="J33" s="7"/>
      <c r="K33" s="2" t="s">
        <v>187</v>
      </c>
      <c r="L33" s="7">
        <f t="shared" si="0"/>
        <v>18</v>
      </c>
      <c r="M33" s="6">
        <v>0.34682870370370367</v>
      </c>
      <c r="N33" s="6">
        <v>0.34760416666666666</v>
      </c>
      <c r="O33" s="6">
        <v>0.3718171296296296</v>
      </c>
      <c r="P33" s="6">
        <v>0.3721759259259259</v>
      </c>
      <c r="Q33" s="6">
        <v>0.38640046296296293</v>
      </c>
      <c r="R33" s="5">
        <f t="shared" si="1"/>
        <v>0.006898148148147654</v>
      </c>
      <c r="S33" s="5">
        <f t="shared" si="2"/>
        <v>0.024212962962962936</v>
      </c>
      <c r="T33" s="5">
        <f t="shared" si="3"/>
        <v>0.0003587962962963154</v>
      </c>
      <c r="U33" s="5">
        <f t="shared" si="4"/>
        <v>0.014224537037037022</v>
      </c>
      <c r="W33" s="5">
        <f t="shared" si="5"/>
        <v>0.0007754629629629917</v>
      </c>
      <c r="Y33" s="5">
        <f t="shared" si="6"/>
        <v>0.04646990740740692</v>
      </c>
    </row>
    <row r="34" spans="1:25" ht="12.75">
      <c r="A34" s="7">
        <v>60</v>
      </c>
      <c r="B34" s="7" t="s">
        <v>158</v>
      </c>
      <c r="C34" s="10">
        <v>0.341319444444444</v>
      </c>
      <c r="D34" s="7">
        <v>34</v>
      </c>
      <c r="E34" s="7" t="s">
        <v>131</v>
      </c>
      <c r="F34" s="7" t="s">
        <v>1</v>
      </c>
      <c r="G34" s="7"/>
      <c r="H34" s="7">
        <v>10</v>
      </c>
      <c r="I34" s="7">
        <v>0</v>
      </c>
      <c r="J34" s="7"/>
      <c r="K34" s="2"/>
      <c r="L34" s="7">
        <f aca="true" t="shared" si="7" ref="L34:L61">A34</f>
        <v>60</v>
      </c>
      <c r="M34" s="6">
        <v>0.35040509259259256</v>
      </c>
      <c r="N34" s="6">
        <v>0.3520833333333333</v>
      </c>
      <c r="O34" s="6">
        <v>0.3896643518518519</v>
      </c>
      <c r="P34" s="6">
        <v>0.3902777777777778</v>
      </c>
      <c r="Q34" s="6">
        <v>0.4102199074074074</v>
      </c>
      <c r="R34" s="5">
        <f aca="true" t="shared" si="8" ref="R34:R61">M34-C34</f>
        <v>0.00908564814814855</v>
      </c>
      <c r="S34" s="5">
        <f aca="true" t="shared" si="9" ref="S34:S61">O34-N34</f>
        <v>0.03758101851851858</v>
      </c>
      <c r="T34" s="5">
        <f aca="true" t="shared" si="10" ref="T34:T61">P34-O34</f>
        <v>0.0006134259259258923</v>
      </c>
      <c r="U34" s="5">
        <f aca="true" t="shared" si="11" ref="U34:U61">Q34-P34</f>
        <v>0.0199421296296296</v>
      </c>
      <c r="W34" s="5">
        <f aca="true" t="shared" si="12" ref="W34:W61">N34-M34</f>
        <v>0.001678240740740744</v>
      </c>
      <c r="Y34" s="5">
        <f aca="true" t="shared" si="13" ref="Y34:Y61">Q34-C34</f>
        <v>0.06890046296296337</v>
      </c>
    </row>
    <row r="35" spans="1:25" ht="12.75">
      <c r="A35" s="7">
        <v>55</v>
      </c>
      <c r="B35" s="7" t="s">
        <v>154</v>
      </c>
      <c r="C35" s="10">
        <v>0.345833333333333</v>
      </c>
      <c r="D35" s="7">
        <v>52</v>
      </c>
      <c r="E35" s="7" t="s">
        <v>131</v>
      </c>
      <c r="F35" s="7" t="s">
        <v>10</v>
      </c>
      <c r="G35" s="7"/>
      <c r="H35" s="7">
        <v>12</v>
      </c>
      <c r="I35" s="7">
        <v>30</v>
      </c>
      <c r="J35" s="7" t="s">
        <v>28</v>
      </c>
      <c r="L35" s="7">
        <f t="shared" si="7"/>
        <v>55</v>
      </c>
      <c r="M35" s="6">
        <v>0.3552777777777778</v>
      </c>
      <c r="N35" s="6">
        <v>0.36087962962962966</v>
      </c>
      <c r="O35" s="6">
        <v>0.39436342592592594</v>
      </c>
      <c r="P35" s="6">
        <v>0.39622685185185186</v>
      </c>
      <c r="Q35" s="6">
        <v>0.418599537037037</v>
      </c>
      <c r="R35" s="5">
        <f t="shared" si="8"/>
        <v>0.00944444444444481</v>
      </c>
      <c r="S35" s="5">
        <f t="shared" si="9"/>
        <v>0.033483796296296275</v>
      </c>
      <c r="T35" s="5">
        <f t="shared" si="10"/>
        <v>0.0018634259259259212</v>
      </c>
      <c r="U35" s="5">
        <f t="shared" si="11"/>
        <v>0.022372685185185148</v>
      </c>
      <c r="W35" s="5">
        <f t="shared" si="12"/>
        <v>0.005601851851851858</v>
      </c>
      <c r="Y35" s="5">
        <f t="shared" si="13"/>
        <v>0.07276620370370401</v>
      </c>
    </row>
    <row r="36" spans="1:25" ht="12.75">
      <c r="A36" s="7">
        <v>40</v>
      </c>
      <c r="B36" s="7" t="s">
        <v>53</v>
      </c>
      <c r="C36" s="10">
        <v>0.349305555555556</v>
      </c>
      <c r="D36" s="7">
        <v>38</v>
      </c>
      <c r="E36" s="7" t="s">
        <v>131</v>
      </c>
      <c r="F36" s="7" t="s">
        <v>1</v>
      </c>
      <c r="G36" s="12">
        <v>0.625</v>
      </c>
      <c r="H36" s="9">
        <v>15</v>
      </c>
      <c r="I36" s="9">
        <v>0</v>
      </c>
      <c r="J36" s="7" t="s">
        <v>28</v>
      </c>
      <c r="K36" s="20" t="s">
        <v>54</v>
      </c>
      <c r="L36" s="7">
        <f t="shared" si="7"/>
        <v>40</v>
      </c>
      <c r="M36" s="4">
        <v>0.3584027777777778</v>
      </c>
      <c r="N36" s="4">
        <v>0.36105324074074074</v>
      </c>
      <c r="O36" s="4">
        <v>0.3928935185185185</v>
      </c>
      <c r="P36" s="4">
        <v>0.3935300925925926</v>
      </c>
      <c r="Q36" s="4">
        <v>0.41111111111111115</v>
      </c>
      <c r="R36" s="5">
        <f t="shared" si="8"/>
        <v>0.009097222222221812</v>
      </c>
      <c r="S36" s="5">
        <f t="shared" si="9"/>
        <v>0.03184027777777776</v>
      </c>
      <c r="T36" s="5">
        <f t="shared" si="10"/>
        <v>0.0006365740740740811</v>
      </c>
      <c r="U36" s="5">
        <f t="shared" si="11"/>
        <v>0.017581018518518565</v>
      </c>
      <c r="W36" s="5">
        <f t="shared" si="12"/>
        <v>0.0026504629629629517</v>
      </c>
      <c r="Y36" s="5">
        <f t="shared" si="13"/>
        <v>0.06180555555555517</v>
      </c>
    </row>
    <row r="37" spans="1:25" ht="12.75">
      <c r="A37" s="7">
        <v>57</v>
      </c>
      <c r="B37" s="7" t="s">
        <v>155</v>
      </c>
      <c r="C37" s="10">
        <v>0.343055555555556</v>
      </c>
      <c r="D37" s="7">
        <v>42</v>
      </c>
      <c r="E37" s="7" t="s">
        <v>131</v>
      </c>
      <c r="F37" s="7" t="s">
        <v>10</v>
      </c>
      <c r="G37" s="7"/>
      <c r="H37" s="7">
        <v>10</v>
      </c>
      <c r="I37" s="7">
        <v>30</v>
      </c>
      <c r="J37" s="7"/>
      <c r="L37" s="7">
        <f t="shared" si="7"/>
        <v>57</v>
      </c>
      <c r="M37" s="6">
        <v>0.35109953703703706</v>
      </c>
      <c r="N37" s="6">
        <v>0.3524768518518519</v>
      </c>
      <c r="O37" s="6">
        <v>0.3759953703703704</v>
      </c>
      <c r="P37" s="6">
        <v>0.37703703703703706</v>
      </c>
      <c r="Q37" s="6">
        <v>0.3914930555555556</v>
      </c>
      <c r="R37" s="5">
        <f t="shared" si="8"/>
        <v>0.008043981481481055</v>
      </c>
      <c r="S37" s="5">
        <f t="shared" si="9"/>
        <v>0.023518518518518494</v>
      </c>
      <c r="T37" s="5">
        <f t="shared" si="10"/>
        <v>0.001041666666666663</v>
      </c>
      <c r="U37" s="5">
        <f t="shared" si="11"/>
        <v>0.01445601851851852</v>
      </c>
      <c r="W37" s="5">
        <f t="shared" si="12"/>
        <v>0.001377314814814845</v>
      </c>
      <c r="Y37" s="5">
        <f t="shared" si="13"/>
        <v>0.04843749999999958</v>
      </c>
    </row>
    <row r="38" spans="1:25" ht="12.75">
      <c r="A38" s="7">
        <v>8</v>
      </c>
      <c r="B38" s="7" t="s">
        <v>14</v>
      </c>
      <c r="C38" s="10">
        <v>0.335763888888889</v>
      </c>
      <c r="D38" s="7">
        <v>21</v>
      </c>
      <c r="E38" s="7" t="s">
        <v>131</v>
      </c>
      <c r="F38" s="7" t="s">
        <v>10</v>
      </c>
      <c r="G38" s="8">
        <v>0.00544212962962963</v>
      </c>
      <c r="H38" s="9">
        <v>7</v>
      </c>
      <c r="I38" s="9">
        <v>50.2</v>
      </c>
      <c r="J38" s="7" t="s">
        <v>10</v>
      </c>
      <c r="K38" s="2" t="s">
        <v>15</v>
      </c>
      <c r="L38" s="7">
        <f t="shared" si="7"/>
        <v>8</v>
      </c>
      <c r="M38" s="6">
        <v>0.3406018518518519</v>
      </c>
      <c r="N38" s="6">
        <v>0.34230324074074076</v>
      </c>
      <c r="O38" s="6">
        <v>0.3689004629629629</v>
      </c>
      <c r="P38" s="6">
        <v>0.36921296296296297</v>
      </c>
      <c r="Q38" s="6">
        <v>0.3843865740740741</v>
      </c>
      <c r="R38" s="5">
        <f t="shared" si="8"/>
        <v>0.004837962962962905</v>
      </c>
      <c r="S38" s="5">
        <f t="shared" si="9"/>
        <v>0.02659722222222216</v>
      </c>
      <c r="T38" s="5">
        <f t="shared" si="10"/>
        <v>0.00031250000000004885</v>
      </c>
      <c r="U38" s="5">
        <f t="shared" si="11"/>
        <v>0.015173611111111152</v>
      </c>
      <c r="W38" s="5">
        <f t="shared" si="12"/>
        <v>0.0017013888888888773</v>
      </c>
      <c r="Y38" s="5">
        <f t="shared" si="13"/>
        <v>0.048622685185185144</v>
      </c>
    </row>
    <row r="39" spans="1:25" ht="12.75">
      <c r="A39" s="7">
        <v>25</v>
      </c>
      <c r="B39" s="7" t="s">
        <v>47</v>
      </c>
      <c r="C39" s="10">
        <v>0.34375</v>
      </c>
      <c r="D39" s="7">
        <v>45</v>
      </c>
      <c r="E39" s="7" t="s">
        <v>131</v>
      </c>
      <c r="F39" s="7" t="s">
        <v>1</v>
      </c>
      <c r="G39" s="12">
        <v>0.4583333333333333</v>
      </c>
      <c r="H39" s="9">
        <v>11</v>
      </c>
      <c r="I39" s="9">
        <v>0</v>
      </c>
      <c r="J39" s="7" t="s">
        <v>10</v>
      </c>
      <c r="K39" s="2" t="s">
        <v>48</v>
      </c>
      <c r="L39" s="7">
        <f t="shared" si="7"/>
        <v>25</v>
      </c>
      <c r="M39" s="6">
        <v>0.35013888888888883</v>
      </c>
      <c r="N39" s="6">
        <v>0.3528935185185185</v>
      </c>
      <c r="O39" s="6">
        <v>0.3927893518518519</v>
      </c>
      <c r="P39" s="6">
        <v>0.39349537037037036</v>
      </c>
      <c r="Q39" s="6">
        <v>0.4252314814814815</v>
      </c>
      <c r="R39" s="5">
        <f t="shared" si="8"/>
        <v>0.006388888888888833</v>
      </c>
      <c r="S39" s="5">
        <f t="shared" si="9"/>
        <v>0.03989583333333335</v>
      </c>
      <c r="T39" s="5">
        <f t="shared" si="10"/>
        <v>0.0007060185185184809</v>
      </c>
      <c r="U39" s="5">
        <f t="shared" si="11"/>
        <v>0.03173611111111113</v>
      </c>
      <c r="W39" s="5">
        <f t="shared" si="12"/>
        <v>0.00275462962962969</v>
      </c>
      <c r="Y39" s="5">
        <f t="shared" si="13"/>
        <v>0.08148148148148149</v>
      </c>
    </row>
    <row r="40" spans="1:25" ht="12.75">
      <c r="A40" s="7">
        <v>33</v>
      </c>
      <c r="B40" s="7" t="s">
        <v>23</v>
      </c>
      <c r="C40" s="10">
        <v>0.346875</v>
      </c>
      <c r="D40" s="7">
        <v>29</v>
      </c>
      <c r="E40" s="7" t="s">
        <v>131</v>
      </c>
      <c r="F40" s="7" t="s">
        <v>1</v>
      </c>
      <c r="G40" s="12">
        <v>0.5416666666666666</v>
      </c>
      <c r="H40" s="9">
        <v>13</v>
      </c>
      <c r="I40" s="9">
        <v>0</v>
      </c>
      <c r="J40" s="7" t="s">
        <v>2</v>
      </c>
      <c r="K40" s="2" t="s">
        <v>24</v>
      </c>
      <c r="L40" s="7">
        <f t="shared" si="7"/>
        <v>33</v>
      </c>
      <c r="M40" s="6">
        <v>0.354525462962963</v>
      </c>
      <c r="N40" s="6">
        <v>0.35604166666666665</v>
      </c>
      <c r="O40" s="6">
        <v>0.3847222222222222</v>
      </c>
      <c r="P40" s="6">
        <v>0.38506944444444446</v>
      </c>
      <c r="Q40" s="6">
        <v>0.402037037037037</v>
      </c>
      <c r="R40" s="5">
        <f t="shared" si="8"/>
        <v>0.007650462962963012</v>
      </c>
      <c r="S40" s="5">
        <f t="shared" si="9"/>
        <v>0.028680555555555542</v>
      </c>
      <c r="T40" s="5">
        <f t="shared" si="10"/>
        <v>0.0003472222222222765</v>
      </c>
      <c r="U40" s="5">
        <f t="shared" si="11"/>
        <v>0.016967592592592562</v>
      </c>
      <c r="W40" s="5">
        <f t="shared" si="12"/>
        <v>0.0015162037037036447</v>
      </c>
      <c r="Y40" s="5">
        <f t="shared" si="13"/>
        <v>0.05516203703703704</v>
      </c>
    </row>
    <row r="41" spans="1:25" ht="12.75">
      <c r="A41" s="7">
        <v>19</v>
      </c>
      <c r="B41" s="7" t="s">
        <v>32</v>
      </c>
      <c r="C41" s="10">
        <v>0.340277777777778</v>
      </c>
      <c r="D41" s="7">
        <v>51</v>
      </c>
      <c r="E41" s="7" t="s">
        <v>131</v>
      </c>
      <c r="F41" s="7" t="s">
        <v>1</v>
      </c>
      <c r="G41" s="8">
        <v>0.006944444444444444</v>
      </c>
      <c r="H41" s="9">
        <v>10</v>
      </c>
      <c r="I41" s="9">
        <v>0</v>
      </c>
      <c r="J41" s="7" t="s">
        <v>10</v>
      </c>
      <c r="K41" s="2" t="s">
        <v>33</v>
      </c>
      <c r="L41" s="7">
        <f t="shared" si="7"/>
        <v>19</v>
      </c>
      <c r="M41" s="6">
        <v>0.34744212962962967</v>
      </c>
      <c r="N41" s="6">
        <v>0.34930555555555554</v>
      </c>
      <c r="O41" s="6">
        <v>0.3821875</v>
      </c>
      <c r="P41" s="6">
        <v>0.38280092592592596</v>
      </c>
      <c r="Q41" s="6">
        <v>0.407650462962963</v>
      </c>
      <c r="R41" s="5">
        <f t="shared" si="8"/>
        <v>0.007164351851851658</v>
      </c>
      <c r="S41" s="5">
        <f t="shared" si="9"/>
        <v>0.03288194444444448</v>
      </c>
      <c r="T41" s="5">
        <f t="shared" si="10"/>
        <v>0.0006134259259259478</v>
      </c>
      <c r="U41" s="5">
        <f t="shared" si="11"/>
        <v>0.024849537037037017</v>
      </c>
      <c r="W41" s="5">
        <f t="shared" si="12"/>
        <v>0.0018634259259258656</v>
      </c>
      <c r="Y41" s="5">
        <f t="shared" si="13"/>
        <v>0.06737268518518497</v>
      </c>
    </row>
    <row r="42" spans="1:25" ht="12.75">
      <c r="A42" s="7">
        <v>31</v>
      </c>
      <c r="B42" s="7" t="s">
        <v>34</v>
      </c>
      <c r="C42" s="10">
        <v>0.346180555555555</v>
      </c>
      <c r="D42" s="7">
        <v>50</v>
      </c>
      <c r="E42" s="7" t="s">
        <v>131</v>
      </c>
      <c r="F42" s="7" t="s">
        <v>10</v>
      </c>
      <c r="G42" s="12">
        <v>0.5416666666666666</v>
      </c>
      <c r="H42" s="9">
        <v>13</v>
      </c>
      <c r="I42" s="9">
        <v>0</v>
      </c>
      <c r="J42" s="7" t="s">
        <v>12</v>
      </c>
      <c r="K42" s="2" t="s">
        <v>35</v>
      </c>
      <c r="L42" s="7">
        <f t="shared" si="7"/>
        <v>31</v>
      </c>
      <c r="M42" s="6">
        <v>0.35442129629629626</v>
      </c>
      <c r="N42" s="6">
        <v>0.356712962962963</v>
      </c>
      <c r="O42" s="6">
        <v>0.38885416666666667</v>
      </c>
      <c r="P42" s="6">
        <v>0.38969907407407406</v>
      </c>
      <c r="Q42" s="6">
        <v>0.41285879629629635</v>
      </c>
      <c r="R42" s="5">
        <f t="shared" si="8"/>
        <v>0.00824074074074127</v>
      </c>
      <c r="S42" s="5">
        <f t="shared" si="9"/>
        <v>0.03214120370370366</v>
      </c>
      <c r="T42" s="5">
        <f t="shared" si="10"/>
        <v>0.0008449074074073915</v>
      </c>
      <c r="U42" s="5">
        <f t="shared" si="11"/>
        <v>0.02315972222222229</v>
      </c>
      <c r="W42" s="5">
        <f t="shared" si="12"/>
        <v>0.0022916666666667473</v>
      </c>
      <c r="Y42" s="5">
        <f t="shared" si="13"/>
        <v>0.06667824074074136</v>
      </c>
    </row>
    <row r="43" spans="1:25" ht="12.75">
      <c r="A43" s="7">
        <v>58</v>
      </c>
      <c r="B43" s="7" t="s">
        <v>156</v>
      </c>
      <c r="C43" s="10">
        <v>0.336111111111111</v>
      </c>
      <c r="D43" s="7">
        <v>25</v>
      </c>
      <c r="E43" s="7" t="s">
        <v>131</v>
      </c>
      <c r="F43" s="7" t="s">
        <v>10</v>
      </c>
      <c r="G43" s="7"/>
      <c r="H43" s="7">
        <v>8</v>
      </c>
      <c r="I43" s="7">
        <v>0</v>
      </c>
      <c r="J43" s="7"/>
      <c r="L43" s="7">
        <f t="shared" si="7"/>
        <v>58</v>
      </c>
      <c r="M43" s="6">
        <v>0.3421875</v>
      </c>
      <c r="N43" s="6">
        <v>0.34304398148148146</v>
      </c>
      <c r="O43" s="6">
        <v>0.3672337962962963</v>
      </c>
      <c r="P43" s="6">
        <v>0.36767361111111113</v>
      </c>
      <c r="Q43" s="6">
        <v>0.37956018518518514</v>
      </c>
      <c r="R43" s="5">
        <f t="shared" si="8"/>
        <v>0.006076388888888951</v>
      </c>
      <c r="S43" s="5">
        <f t="shared" si="9"/>
        <v>0.02418981481481486</v>
      </c>
      <c r="T43" s="5">
        <f t="shared" si="10"/>
        <v>0.00043981481481480955</v>
      </c>
      <c r="U43" s="5">
        <f t="shared" si="11"/>
        <v>0.011886574074074008</v>
      </c>
      <c r="W43" s="5">
        <f t="shared" si="12"/>
        <v>0.0008564814814814858</v>
      </c>
      <c r="Y43" s="5">
        <f t="shared" si="13"/>
        <v>0.04344907407407411</v>
      </c>
    </row>
    <row r="44" spans="1:25" ht="12.75">
      <c r="A44" s="7">
        <v>46</v>
      </c>
      <c r="B44" s="7" t="s">
        <v>16</v>
      </c>
      <c r="C44" s="10">
        <v>0.351388888888889</v>
      </c>
      <c r="D44" s="7">
        <v>36</v>
      </c>
      <c r="E44" s="7" t="s">
        <v>131</v>
      </c>
      <c r="F44" s="7" t="s">
        <v>1</v>
      </c>
      <c r="G44" s="12">
        <v>0.6840277777777778</v>
      </c>
      <c r="H44" s="9">
        <v>16</v>
      </c>
      <c r="I44" s="9">
        <v>25</v>
      </c>
      <c r="J44" s="7" t="s">
        <v>10</v>
      </c>
      <c r="K44" s="2" t="s">
        <v>17</v>
      </c>
      <c r="L44" s="7">
        <f t="shared" si="7"/>
        <v>46</v>
      </c>
      <c r="M44" s="4">
        <v>0.3607060185185185</v>
      </c>
      <c r="N44" s="4">
        <v>0.3636921296296296</v>
      </c>
      <c r="O44" s="4">
        <v>0.40274305555555556</v>
      </c>
      <c r="P44" s="4">
        <v>0.40326388888888887</v>
      </c>
      <c r="Q44" s="4">
        <v>0.4227893518518519</v>
      </c>
      <c r="R44" s="5">
        <f t="shared" si="8"/>
        <v>0.00931712962962955</v>
      </c>
      <c r="S44" s="5">
        <f t="shared" si="9"/>
        <v>0.03905092592592596</v>
      </c>
      <c r="T44" s="5">
        <f t="shared" si="10"/>
        <v>0.0005208333333333037</v>
      </c>
      <c r="U44" s="5">
        <f t="shared" si="11"/>
        <v>0.019525462962963036</v>
      </c>
      <c r="W44" s="5">
        <f t="shared" si="12"/>
        <v>0.0029861111111110783</v>
      </c>
      <c r="Y44" s="5">
        <f t="shared" si="13"/>
        <v>0.07140046296296293</v>
      </c>
    </row>
    <row r="45" spans="1:25" ht="12.75">
      <c r="A45" s="7">
        <v>52</v>
      </c>
      <c r="B45" s="7" t="s">
        <v>59</v>
      </c>
      <c r="C45" s="10">
        <v>0.353472222222222</v>
      </c>
      <c r="D45" s="7">
        <v>41</v>
      </c>
      <c r="E45" s="7" t="s">
        <v>131</v>
      </c>
      <c r="F45" s="7" t="s">
        <v>1</v>
      </c>
      <c r="G45" s="13">
        <v>1.0416666666666667</v>
      </c>
      <c r="H45" s="9">
        <v>25</v>
      </c>
      <c r="I45" s="9">
        <v>0</v>
      </c>
      <c r="J45" s="7" t="s">
        <v>28</v>
      </c>
      <c r="K45" s="2" t="s">
        <v>60</v>
      </c>
      <c r="L45" s="7">
        <f t="shared" si="7"/>
        <v>52</v>
      </c>
      <c r="M45" s="4">
        <v>0.36615740740740743</v>
      </c>
      <c r="N45" s="4">
        <v>0.3704282407407407</v>
      </c>
      <c r="O45" s="4">
        <v>0.4176041666666667</v>
      </c>
      <c r="P45" s="4">
        <v>0.418912037037037</v>
      </c>
      <c r="Q45" s="4">
        <v>0.4461111111111111</v>
      </c>
      <c r="R45" s="5">
        <f t="shared" si="8"/>
        <v>0.01268518518518541</v>
      </c>
      <c r="S45" s="5">
        <f t="shared" si="9"/>
        <v>0.04717592592592601</v>
      </c>
      <c r="T45" s="5">
        <f t="shared" si="10"/>
        <v>0.0013078703703702788</v>
      </c>
      <c r="U45" s="5">
        <f t="shared" si="11"/>
        <v>0.027199074074074125</v>
      </c>
      <c r="W45" s="5">
        <f t="shared" si="12"/>
        <v>0.004270833333333279</v>
      </c>
      <c r="Y45" s="5">
        <f t="shared" si="13"/>
        <v>0.0926388888888891</v>
      </c>
    </row>
    <row r="46" spans="1:25" ht="12.75">
      <c r="A46" s="7">
        <v>43</v>
      </c>
      <c r="B46" s="7" t="s">
        <v>145</v>
      </c>
      <c r="C46" s="10">
        <v>0.350347222222222</v>
      </c>
      <c r="D46" s="7">
        <v>19</v>
      </c>
      <c r="E46" s="7" t="s">
        <v>131</v>
      </c>
      <c r="F46" s="7" t="s">
        <v>10</v>
      </c>
      <c r="G46" s="12">
        <v>15</v>
      </c>
      <c r="H46" s="9">
        <v>15</v>
      </c>
      <c r="I46" s="9">
        <v>0</v>
      </c>
      <c r="J46" s="7"/>
      <c r="L46" s="7">
        <f t="shared" si="7"/>
        <v>43</v>
      </c>
      <c r="M46" s="4">
        <v>0.35896990740740736</v>
      </c>
      <c r="N46" s="4">
        <v>0.36114583333333333</v>
      </c>
      <c r="O46" s="4">
        <v>0.3955092592592593</v>
      </c>
      <c r="P46" s="4">
        <v>0.3961342592592592</v>
      </c>
      <c r="Q46" s="4">
        <v>0.4183796296296296</v>
      </c>
      <c r="R46" s="5">
        <f t="shared" si="8"/>
        <v>0.008622685185185386</v>
      </c>
      <c r="S46" s="5">
        <f t="shared" si="9"/>
        <v>0.03436342592592595</v>
      </c>
      <c r="T46" s="5">
        <f t="shared" si="10"/>
        <v>0.0006249999999999312</v>
      </c>
      <c r="U46" s="5">
        <f t="shared" si="11"/>
        <v>0.022245370370370388</v>
      </c>
      <c r="W46" s="5">
        <f t="shared" si="12"/>
        <v>0.00217592592592597</v>
      </c>
      <c r="Y46" s="5">
        <f t="shared" si="13"/>
        <v>0.06803240740740762</v>
      </c>
    </row>
    <row r="47" spans="1:25" ht="12.75">
      <c r="A47" s="7">
        <v>27</v>
      </c>
      <c r="B47" s="7" t="s">
        <v>57</v>
      </c>
      <c r="C47" s="10">
        <v>0.344444444444444</v>
      </c>
      <c r="D47" s="7">
        <v>22</v>
      </c>
      <c r="E47" s="7" t="s">
        <v>131</v>
      </c>
      <c r="F47" s="7" t="s">
        <v>1</v>
      </c>
      <c r="G47" s="12">
        <v>0.48125</v>
      </c>
      <c r="H47" s="9">
        <v>11</v>
      </c>
      <c r="I47" s="9">
        <v>33</v>
      </c>
      <c r="J47" s="7" t="s">
        <v>2</v>
      </c>
      <c r="K47" s="2" t="s">
        <v>58</v>
      </c>
      <c r="L47" s="7">
        <f t="shared" si="7"/>
        <v>27</v>
      </c>
      <c r="M47" s="6">
        <v>0.35284722222222226</v>
      </c>
      <c r="N47" s="6">
        <v>0.35487268518518517</v>
      </c>
      <c r="O47" s="6">
        <v>0.39016203703703706</v>
      </c>
      <c r="P47" s="6">
        <v>0.3907291666666666</v>
      </c>
      <c r="Q47" s="6">
        <v>0.4147569444444445</v>
      </c>
      <c r="R47" s="5">
        <f t="shared" si="8"/>
        <v>0.008402777777778259</v>
      </c>
      <c r="S47" s="5">
        <f t="shared" si="9"/>
        <v>0.03528935185185189</v>
      </c>
      <c r="T47" s="5">
        <f t="shared" si="10"/>
        <v>0.0005671296296295703</v>
      </c>
      <c r="U47" s="5">
        <f t="shared" si="11"/>
        <v>0.02402777777777787</v>
      </c>
      <c r="W47" s="5">
        <f t="shared" si="12"/>
        <v>0.0020254629629629095</v>
      </c>
      <c r="Y47" s="5">
        <f t="shared" si="13"/>
        <v>0.0703125000000005</v>
      </c>
    </row>
    <row r="48" spans="1:25" ht="12.75">
      <c r="A48" s="7">
        <v>28</v>
      </c>
      <c r="B48" s="7" t="s">
        <v>142</v>
      </c>
      <c r="C48" s="10">
        <v>0.344791666666667</v>
      </c>
      <c r="D48" s="7">
        <v>53</v>
      </c>
      <c r="E48" s="7" t="s">
        <v>131</v>
      </c>
      <c r="F48" s="7"/>
      <c r="G48" s="12"/>
      <c r="H48" s="9">
        <v>12</v>
      </c>
      <c r="I48" s="9">
        <v>0</v>
      </c>
      <c r="J48" s="7"/>
      <c r="K48" s="2" t="s">
        <v>188</v>
      </c>
      <c r="L48" s="7">
        <f t="shared" si="7"/>
        <v>28</v>
      </c>
      <c r="M48" s="6">
        <v>0.35234953703703703</v>
      </c>
      <c r="N48" s="6">
        <v>0.35391203703703705</v>
      </c>
      <c r="O48" s="6">
        <v>0.38177083333333334</v>
      </c>
      <c r="P48" s="6">
        <v>0.3825810185185185</v>
      </c>
      <c r="Q48" s="6">
        <v>0.4019212962962963</v>
      </c>
      <c r="R48" s="5">
        <f t="shared" si="8"/>
        <v>0.0075578703703700345</v>
      </c>
      <c r="S48" s="5">
        <f t="shared" si="9"/>
        <v>0.027858796296296284</v>
      </c>
      <c r="T48" s="5">
        <f t="shared" si="10"/>
        <v>0.0008101851851851638</v>
      </c>
      <c r="U48" s="5">
        <f t="shared" si="11"/>
        <v>0.019340277777777803</v>
      </c>
      <c r="W48" s="5">
        <f t="shared" si="12"/>
        <v>0.0015625000000000222</v>
      </c>
      <c r="Y48" s="5">
        <f t="shared" si="13"/>
        <v>0.05712962962962931</v>
      </c>
    </row>
    <row r="49" spans="1:25" ht="12.75">
      <c r="A49" s="7">
        <v>4</v>
      </c>
      <c r="B49" s="7" t="s">
        <v>65</v>
      </c>
      <c r="C49" s="10">
        <v>0.334375</v>
      </c>
      <c r="D49" s="7">
        <v>13</v>
      </c>
      <c r="E49" s="7" t="s">
        <v>131</v>
      </c>
      <c r="F49" s="7" t="s">
        <v>10</v>
      </c>
      <c r="G49" s="8">
        <v>0.004861111111111111</v>
      </c>
      <c r="H49" s="9">
        <v>7</v>
      </c>
      <c r="I49" s="9">
        <v>0</v>
      </c>
      <c r="J49" s="7" t="s">
        <v>10</v>
      </c>
      <c r="K49" s="2" t="s">
        <v>66</v>
      </c>
      <c r="L49" s="7">
        <f t="shared" si="7"/>
        <v>4</v>
      </c>
      <c r="M49" s="6">
        <v>0.3398379629629629</v>
      </c>
      <c r="N49" s="6">
        <v>0.3416087962962963</v>
      </c>
      <c r="O49" s="6">
        <v>0.3791898148148148</v>
      </c>
      <c r="P49" s="6">
        <v>0.3795486111111111</v>
      </c>
      <c r="Q49" s="6">
        <v>0.39753472222222225</v>
      </c>
      <c r="R49" s="5">
        <f t="shared" si="8"/>
        <v>0.005462962962962947</v>
      </c>
      <c r="S49" s="5">
        <f t="shared" si="9"/>
        <v>0.03758101851851847</v>
      </c>
      <c r="T49" s="5">
        <f t="shared" si="10"/>
        <v>0.0003587962962963154</v>
      </c>
      <c r="U49" s="5">
        <f t="shared" si="11"/>
        <v>0.017986111111111147</v>
      </c>
      <c r="W49" s="5">
        <f t="shared" si="12"/>
        <v>0.001770833333333388</v>
      </c>
      <c r="Y49" s="5">
        <f t="shared" si="13"/>
        <v>0.06315972222222227</v>
      </c>
    </row>
    <row r="50" spans="1:25" ht="12.75">
      <c r="A50" s="7">
        <v>17</v>
      </c>
      <c r="B50" s="7" t="s">
        <v>40</v>
      </c>
      <c r="C50" s="10">
        <v>0.339583333333333</v>
      </c>
      <c r="D50" s="7">
        <v>16</v>
      </c>
      <c r="E50" s="7" t="s">
        <v>131</v>
      </c>
      <c r="F50" s="7" t="s">
        <v>1</v>
      </c>
      <c r="G50" s="8">
        <v>0.006597222222222222</v>
      </c>
      <c r="H50" s="9">
        <v>9</v>
      </c>
      <c r="I50" s="9">
        <v>30</v>
      </c>
      <c r="J50" s="7" t="s">
        <v>2</v>
      </c>
      <c r="K50" s="2" t="s">
        <v>39</v>
      </c>
      <c r="L50" s="7">
        <f t="shared" si="7"/>
        <v>17</v>
      </c>
      <c r="M50" s="6">
        <v>0.3458912037037037</v>
      </c>
      <c r="N50" s="6">
        <v>0.3478009259259259</v>
      </c>
      <c r="O50" s="6">
        <v>0.3791319444444445</v>
      </c>
      <c r="P50" s="6">
        <v>0.3795486111111111</v>
      </c>
      <c r="Q50" s="6">
        <v>0.3963310185185185</v>
      </c>
      <c r="R50" s="5">
        <f t="shared" si="8"/>
        <v>0.006307870370370672</v>
      </c>
      <c r="S50" s="5">
        <f t="shared" si="9"/>
        <v>0.031331018518518605</v>
      </c>
      <c r="T50" s="5">
        <f t="shared" si="10"/>
        <v>0.0004166666666666208</v>
      </c>
      <c r="U50" s="5">
        <f t="shared" si="11"/>
        <v>0.016782407407407385</v>
      </c>
      <c r="W50" s="5">
        <f t="shared" si="12"/>
        <v>0.0019097222222221877</v>
      </c>
      <c r="Y50" s="5">
        <f t="shared" si="13"/>
        <v>0.05674768518518547</v>
      </c>
    </row>
    <row r="51" spans="1:25" ht="12.75">
      <c r="A51" s="7">
        <v>38</v>
      </c>
      <c r="B51" s="7" t="s">
        <v>38</v>
      </c>
      <c r="C51" s="10">
        <v>0.348611111111111</v>
      </c>
      <c r="D51" s="7">
        <v>53</v>
      </c>
      <c r="E51" s="7" t="s">
        <v>131</v>
      </c>
      <c r="F51" s="7" t="s">
        <v>1</v>
      </c>
      <c r="G51" s="12">
        <v>0.5</v>
      </c>
      <c r="H51" s="9">
        <v>15</v>
      </c>
      <c r="I51" s="9">
        <v>0</v>
      </c>
      <c r="J51" s="7" t="s">
        <v>10</v>
      </c>
      <c r="K51" s="2" t="s">
        <v>39</v>
      </c>
      <c r="L51" s="7">
        <f t="shared" si="7"/>
        <v>38</v>
      </c>
      <c r="M51" s="4">
        <v>0.3587384259259259</v>
      </c>
      <c r="N51" s="4">
        <v>0.36238425925925927</v>
      </c>
      <c r="O51" s="4">
        <v>0.3960300925925926</v>
      </c>
      <c r="P51" s="4">
        <v>0.3974884259259259</v>
      </c>
      <c r="Q51" s="4">
        <v>0.425150462962963</v>
      </c>
      <c r="R51" s="5">
        <f t="shared" si="8"/>
        <v>0.010127314814814936</v>
      </c>
      <c r="S51" s="5">
        <f t="shared" si="9"/>
        <v>0.03364583333333332</v>
      </c>
      <c r="T51" s="5">
        <f t="shared" si="10"/>
        <v>0.0014583333333333393</v>
      </c>
      <c r="U51" s="5">
        <f t="shared" si="11"/>
        <v>0.02766203703703707</v>
      </c>
      <c r="W51" s="5">
        <f t="shared" si="12"/>
        <v>0.003645833333333348</v>
      </c>
      <c r="Y51" s="5">
        <f t="shared" si="13"/>
        <v>0.07653935185185201</v>
      </c>
    </row>
    <row r="52" spans="1:25" ht="12.75">
      <c r="A52" s="7">
        <v>6</v>
      </c>
      <c r="B52" s="7" t="s">
        <v>55</v>
      </c>
      <c r="C52" s="10">
        <v>0.335069444444444</v>
      </c>
      <c r="D52" s="7">
        <v>51</v>
      </c>
      <c r="E52" s="7" t="s">
        <v>131</v>
      </c>
      <c r="F52" s="7" t="s">
        <v>10</v>
      </c>
      <c r="G52" s="12">
        <v>0.3125</v>
      </c>
      <c r="H52" s="9">
        <v>7</v>
      </c>
      <c r="I52" s="9">
        <v>30</v>
      </c>
      <c r="J52" s="7" t="s">
        <v>10</v>
      </c>
      <c r="K52" s="2" t="s">
        <v>56</v>
      </c>
      <c r="L52" s="7">
        <f t="shared" si="7"/>
        <v>6</v>
      </c>
      <c r="M52" s="6">
        <v>0.34054398148148146</v>
      </c>
      <c r="N52" s="6">
        <v>0.34115740740740735</v>
      </c>
      <c r="O52" s="6">
        <v>0.3640509259259259</v>
      </c>
      <c r="P52" s="6">
        <v>0.3643518518518518</v>
      </c>
      <c r="Q52" s="6">
        <v>0.3781597222222222</v>
      </c>
      <c r="R52" s="5">
        <f t="shared" si="8"/>
        <v>0.005474537037037486</v>
      </c>
      <c r="S52" s="5">
        <f t="shared" si="9"/>
        <v>0.022893518518518563</v>
      </c>
      <c r="T52" s="5">
        <f t="shared" si="10"/>
        <v>0.00030092592592589895</v>
      </c>
      <c r="U52" s="5">
        <f t="shared" si="11"/>
        <v>0.013807870370370401</v>
      </c>
      <c r="W52" s="5">
        <f t="shared" si="12"/>
        <v>0.0006134259259258923</v>
      </c>
      <c r="Y52" s="5">
        <f t="shared" si="13"/>
        <v>0.04309027777777824</v>
      </c>
    </row>
    <row r="53" spans="1:25" ht="12.75">
      <c r="A53" s="7">
        <v>35</v>
      </c>
      <c r="B53" s="7" t="s">
        <v>144</v>
      </c>
      <c r="C53" s="10">
        <v>0.347569444444444</v>
      </c>
      <c r="D53" s="7">
        <v>20</v>
      </c>
      <c r="E53" s="7" t="s">
        <v>132</v>
      </c>
      <c r="F53" s="7" t="s">
        <v>1</v>
      </c>
      <c r="G53" s="12">
        <v>13</v>
      </c>
      <c r="H53" s="9">
        <v>13</v>
      </c>
      <c r="I53" s="9">
        <v>0</v>
      </c>
      <c r="J53" s="7"/>
      <c r="K53" s="2" t="s">
        <v>171</v>
      </c>
      <c r="L53" s="7">
        <f t="shared" si="7"/>
        <v>35</v>
      </c>
      <c r="M53" s="6">
        <v>0.35578703703703707</v>
      </c>
      <c r="N53" s="6">
        <v>0.35672453703703705</v>
      </c>
      <c r="O53" s="6">
        <v>0.38908564814814817</v>
      </c>
      <c r="P53" s="6">
        <v>0.3893171296296296</v>
      </c>
      <c r="Q53" s="6">
        <v>0.4079398148148148</v>
      </c>
      <c r="R53" s="5">
        <f t="shared" si="8"/>
        <v>0.008217592592593082</v>
      </c>
      <c r="S53" s="5">
        <f t="shared" si="9"/>
        <v>0.03236111111111112</v>
      </c>
      <c r="T53" s="5">
        <f t="shared" si="10"/>
        <v>0.00023148148148144365</v>
      </c>
      <c r="U53" s="5">
        <f t="shared" si="11"/>
        <v>0.018622685185185173</v>
      </c>
      <c r="W53" s="5">
        <f t="shared" si="12"/>
        <v>0.00093749999999998</v>
      </c>
      <c r="Y53" s="5">
        <f t="shared" si="13"/>
        <v>0.060370370370370796</v>
      </c>
    </row>
    <row r="54" spans="1:25" ht="12.75">
      <c r="A54" s="7">
        <v>2</v>
      </c>
      <c r="B54" s="7" t="s">
        <v>133</v>
      </c>
      <c r="C54" s="10">
        <v>0.33368055555555554</v>
      </c>
      <c r="D54" s="7">
        <v>18</v>
      </c>
      <c r="E54" s="7" t="s">
        <v>132</v>
      </c>
      <c r="F54" s="7" t="s">
        <v>10</v>
      </c>
      <c r="G54" s="8"/>
      <c r="H54" s="9">
        <v>7</v>
      </c>
      <c r="I54" s="9">
        <v>0</v>
      </c>
      <c r="J54" s="7"/>
      <c r="K54" s="2" t="s">
        <v>159</v>
      </c>
      <c r="L54" s="7">
        <f t="shared" si="7"/>
        <v>2</v>
      </c>
      <c r="M54" s="6">
        <v>0.33883101851851855</v>
      </c>
      <c r="N54" s="6">
        <v>0.33945601851851853</v>
      </c>
      <c r="O54" s="6">
        <v>0.36290509259259257</v>
      </c>
      <c r="P54" s="6">
        <v>0.36306712962962967</v>
      </c>
      <c r="Q54" s="6">
        <v>0.38135416666666666</v>
      </c>
      <c r="R54" s="5">
        <f t="shared" si="8"/>
        <v>0.005150462962963009</v>
      </c>
      <c r="S54" s="5">
        <f t="shared" si="9"/>
        <v>0.02344907407407404</v>
      </c>
      <c r="T54" s="5">
        <f t="shared" si="10"/>
        <v>0.00016203703703709937</v>
      </c>
      <c r="U54" s="5">
        <f t="shared" si="11"/>
        <v>0.01828703703703699</v>
      </c>
      <c r="W54" s="5">
        <f t="shared" si="12"/>
        <v>0.0006249999999999867</v>
      </c>
      <c r="Y54" s="5">
        <f t="shared" si="13"/>
        <v>0.047673611111111125</v>
      </c>
    </row>
    <row r="55" spans="1:25" ht="12.75">
      <c r="A55" s="7">
        <v>37</v>
      </c>
      <c r="B55" s="7" t="s">
        <v>92</v>
      </c>
      <c r="C55" s="10">
        <v>0.348263888888889</v>
      </c>
      <c r="D55" s="7"/>
      <c r="E55" s="7" t="s">
        <v>132</v>
      </c>
      <c r="F55" s="7" t="s">
        <v>87</v>
      </c>
      <c r="G55" s="7"/>
      <c r="H55" s="9">
        <v>13</v>
      </c>
      <c r="I55" s="9">
        <v>0</v>
      </c>
      <c r="J55" s="7"/>
      <c r="K55" s="2"/>
      <c r="L55" s="7">
        <f t="shared" si="7"/>
        <v>37</v>
      </c>
      <c r="M55" s="4">
        <v>0.35508101851851853</v>
      </c>
      <c r="N55" s="4">
        <v>0.3561342592592593</v>
      </c>
      <c r="O55" s="4">
        <v>0.38506944444444446</v>
      </c>
      <c r="P55" s="4">
        <v>0.3852546296296296</v>
      </c>
      <c r="Q55" s="4">
        <v>0.40199074074074076</v>
      </c>
      <c r="R55" s="5">
        <f t="shared" si="8"/>
        <v>0.006817129629629548</v>
      </c>
      <c r="S55" s="5">
        <f t="shared" si="9"/>
        <v>0.028935185185185175</v>
      </c>
      <c r="T55" s="5">
        <f t="shared" si="10"/>
        <v>0.00018518518518512161</v>
      </c>
      <c r="U55" s="5">
        <f t="shared" si="11"/>
        <v>0.016736111111111174</v>
      </c>
      <c r="W55" s="5">
        <f t="shared" si="12"/>
        <v>0.0010532407407407574</v>
      </c>
      <c r="Y55" s="5">
        <f t="shared" si="13"/>
        <v>0.053726851851851776</v>
      </c>
    </row>
    <row r="56" spans="1:25" ht="12.75">
      <c r="A56" s="7">
        <v>51</v>
      </c>
      <c r="B56" s="7" t="s">
        <v>174</v>
      </c>
      <c r="C56" s="10">
        <v>0.353125</v>
      </c>
      <c r="D56" s="7">
        <v>43</v>
      </c>
      <c r="E56" s="7" t="s">
        <v>132</v>
      </c>
      <c r="F56" s="7" t="s">
        <v>1</v>
      </c>
      <c r="G56" s="12"/>
      <c r="H56" s="9">
        <v>25</v>
      </c>
      <c r="I56" s="9">
        <v>0</v>
      </c>
      <c r="J56" s="7"/>
      <c r="K56" s="20" t="s">
        <v>172</v>
      </c>
      <c r="L56" s="7">
        <f t="shared" si="7"/>
        <v>51</v>
      </c>
      <c r="M56" s="4">
        <v>0.36268518518518517</v>
      </c>
      <c r="N56" s="4">
        <v>0.3646412037037037</v>
      </c>
      <c r="O56" s="4">
        <v>0.4373958333333334</v>
      </c>
      <c r="P56" s="4">
        <v>0.43804398148148144</v>
      </c>
      <c r="Q56" s="4">
        <v>0.4732060185185185</v>
      </c>
      <c r="R56" s="5">
        <f t="shared" si="8"/>
        <v>0.009560185185185144</v>
      </c>
      <c r="S56" s="5">
        <f t="shared" si="9"/>
        <v>0.0727546296296297</v>
      </c>
      <c r="T56" s="5">
        <f t="shared" si="10"/>
        <v>0.0006481481481480644</v>
      </c>
      <c r="U56" s="5">
        <f t="shared" si="11"/>
        <v>0.035162037037037075</v>
      </c>
      <c r="W56" s="5">
        <f t="shared" si="12"/>
        <v>0.0019560185185185097</v>
      </c>
      <c r="Y56" s="5">
        <f t="shared" si="13"/>
        <v>0.12008101851851849</v>
      </c>
    </row>
    <row r="57" spans="1:25" ht="12.75">
      <c r="A57" s="7">
        <v>23</v>
      </c>
      <c r="B57" s="7" t="s">
        <v>81</v>
      </c>
      <c r="C57" s="10">
        <v>0.342361111111111</v>
      </c>
      <c r="D57" s="7">
        <v>13</v>
      </c>
      <c r="E57" s="7" t="s">
        <v>132</v>
      </c>
      <c r="F57" s="7" t="s">
        <v>10</v>
      </c>
      <c r="G57" s="8">
        <v>10</v>
      </c>
      <c r="H57" s="9">
        <v>10</v>
      </c>
      <c r="I57" s="9">
        <v>0</v>
      </c>
      <c r="J57" s="7"/>
      <c r="K57" s="11"/>
      <c r="L57" s="7">
        <f t="shared" si="7"/>
        <v>23</v>
      </c>
      <c r="M57" s="6">
        <v>0.3496412037037037</v>
      </c>
      <c r="N57" s="6">
        <v>0.35040509259259256</v>
      </c>
      <c r="O57" s="6">
        <v>0.3728935185185185</v>
      </c>
      <c r="P57" s="6">
        <v>0.37310185185185185</v>
      </c>
      <c r="Q57" s="6">
        <v>0.3984375</v>
      </c>
      <c r="R57" s="5">
        <f t="shared" si="8"/>
        <v>0.007280092592592713</v>
      </c>
      <c r="S57" s="5">
        <f t="shared" si="9"/>
        <v>0.022488425925925926</v>
      </c>
      <c r="T57" s="5">
        <f t="shared" si="10"/>
        <v>0.0002083333333333659</v>
      </c>
      <c r="U57" s="5">
        <f t="shared" si="11"/>
        <v>0.02533564814814815</v>
      </c>
      <c r="W57" s="5">
        <f t="shared" si="12"/>
        <v>0.0007638888888888418</v>
      </c>
      <c r="Y57" s="5">
        <f t="shared" si="13"/>
        <v>0.056076388888888995</v>
      </c>
    </row>
    <row r="58" spans="1:25" ht="12.75">
      <c r="A58" s="7">
        <v>50</v>
      </c>
      <c r="B58" s="7" t="s">
        <v>41</v>
      </c>
      <c r="C58" s="10">
        <v>0.352777777777778</v>
      </c>
      <c r="D58" s="7">
        <v>29</v>
      </c>
      <c r="E58" s="7" t="s">
        <v>131</v>
      </c>
      <c r="F58" s="7" t="s">
        <v>1</v>
      </c>
      <c r="G58" s="12">
        <v>0.8333333333333334</v>
      </c>
      <c r="H58" s="9">
        <v>20</v>
      </c>
      <c r="I58" s="9">
        <v>0</v>
      </c>
      <c r="J58" s="7" t="s">
        <v>2</v>
      </c>
      <c r="K58" s="11" t="s">
        <v>42</v>
      </c>
      <c r="L58" s="7">
        <f t="shared" si="7"/>
        <v>50</v>
      </c>
      <c r="M58" s="4">
        <v>0.36296296296296293</v>
      </c>
      <c r="N58" s="4">
        <v>0.3673032407407408</v>
      </c>
      <c r="O58" s="4">
        <v>0.4109606481481482</v>
      </c>
      <c r="P58" s="4">
        <v>0.41155092592592596</v>
      </c>
      <c r="Q58" s="4">
        <v>0.4371412037037037</v>
      </c>
      <c r="R58" s="5">
        <f t="shared" si="8"/>
        <v>0.010185185185184908</v>
      </c>
      <c r="S58" s="5">
        <f t="shared" si="9"/>
        <v>0.04365740740740742</v>
      </c>
      <c r="T58" s="5">
        <f t="shared" si="10"/>
        <v>0.000590277777777759</v>
      </c>
      <c r="U58" s="5">
        <f t="shared" si="11"/>
        <v>0.025590277777777726</v>
      </c>
      <c r="W58" s="5">
        <f t="shared" si="12"/>
        <v>0.004340277777777846</v>
      </c>
      <c r="Y58" s="5">
        <f t="shared" si="13"/>
        <v>0.08436342592592566</v>
      </c>
    </row>
    <row r="59" spans="1:25" ht="12.75">
      <c r="A59" s="7">
        <v>1</v>
      </c>
      <c r="B59" s="7" t="s">
        <v>63</v>
      </c>
      <c r="C59" s="10">
        <v>0.3333333333333333</v>
      </c>
      <c r="D59" s="7">
        <v>19</v>
      </c>
      <c r="E59" s="7" t="s">
        <v>131</v>
      </c>
      <c r="F59" s="7" t="s">
        <v>10</v>
      </c>
      <c r="G59" s="8">
        <v>0.004513888888888889</v>
      </c>
      <c r="H59" s="9">
        <v>6</v>
      </c>
      <c r="I59" s="9">
        <v>30</v>
      </c>
      <c r="J59" s="7" t="s">
        <v>10</v>
      </c>
      <c r="K59" s="11" t="s">
        <v>64</v>
      </c>
      <c r="L59" s="7">
        <f t="shared" si="7"/>
        <v>1</v>
      </c>
      <c r="M59" s="6">
        <v>0.3383217592592593</v>
      </c>
      <c r="N59" s="6">
        <v>0.339537037037037</v>
      </c>
      <c r="O59" s="6">
        <v>0.3730671296296297</v>
      </c>
      <c r="P59" s="6">
        <v>0.37335648148148143</v>
      </c>
      <c r="Q59" s="6">
        <v>0.3885185185185185</v>
      </c>
      <c r="R59" s="5">
        <f t="shared" si="8"/>
        <v>0.0049884259259259656</v>
      </c>
      <c r="S59" s="5">
        <f t="shared" si="9"/>
        <v>0.03353009259259265</v>
      </c>
      <c r="T59" s="5">
        <f t="shared" si="10"/>
        <v>0.00028935185185174905</v>
      </c>
      <c r="U59" s="5">
        <f t="shared" si="11"/>
        <v>0.015162037037037057</v>
      </c>
      <c r="W59" s="5">
        <f t="shared" si="12"/>
        <v>0.0012152777777777457</v>
      </c>
      <c r="Y59" s="5">
        <f t="shared" si="13"/>
        <v>0.05518518518518517</v>
      </c>
    </row>
    <row r="60" spans="1:25" ht="12.75">
      <c r="A60" s="7">
        <v>26</v>
      </c>
      <c r="B60" s="7" t="s">
        <v>141</v>
      </c>
      <c r="C60" s="10">
        <v>0.344097222222222</v>
      </c>
      <c r="D60" s="7">
        <v>26</v>
      </c>
      <c r="E60" s="7" t="s">
        <v>131</v>
      </c>
      <c r="F60" s="7" t="s">
        <v>10</v>
      </c>
      <c r="G60" s="12"/>
      <c r="H60" s="9">
        <v>11</v>
      </c>
      <c r="I60" s="9">
        <v>20</v>
      </c>
      <c r="J60" s="7"/>
      <c r="K60" s="11"/>
      <c r="L60" s="7">
        <f t="shared" si="7"/>
        <v>26</v>
      </c>
      <c r="M60" s="6">
        <v>0.35234953703703703</v>
      </c>
      <c r="N60" s="6">
        <v>0.3553240740740741</v>
      </c>
      <c r="O60" s="6">
        <v>0.38548611111111114</v>
      </c>
      <c r="P60" s="6">
        <v>0.38622685185185185</v>
      </c>
      <c r="Q60" s="6">
        <v>0.40155092592592595</v>
      </c>
      <c r="R60" s="5">
        <f t="shared" si="8"/>
        <v>0.008252314814815032</v>
      </c>
      <c r="S60" s="5">
        <f t="shared" si="9"/>
        <v>0.030162037037037015</v>
      </c>
      <c r="T60" s="5">
        <f t="shared" si="10"/>
        <v>0.0007407407407407085</v>
      </c>
      <c r="U60" s="5">
        <f t="shared" si="11"/>
        <v>0.015324074074074101</v>
      </c>
      <c r="W60" s="5">
        <f t="shared" si="12"/>
        <v>0.002974537037037095</v>
      </c>
      <c r="Y60" s="5">
        <f t="shared" si="13"/>
        <v>0.05745370370370395</v>
      </c>
    </row>
    <row r="61" spans="1:25" ht="12.75">
      <c r="A61" s="7">
        <v>11</v>
      </c>
      <c r="B61" s="7" t="s">
        <v>61</v>
      </c>
      <c r="C61" s="10">
        <v>0.3375</v>
      </c>
      <c r="D61" s="7">
        <v>36</v>
      </c>
      <c r="E61" s="7" t="s">
        <v>131</v>
      </c>
      <c r="F61" s="7" t="s">
        <v>1</v>
      </c>
      <c r="G61" s="8">
        <v>0.005694097222222223</v>
      </c>
      <c r="H61" s="9">
        <v>8</v>
      </c>
      <c r="I61" s="9">
        <v>12</v>
      </c>
      <c r="J61" s="7" t="s">
        <v>28</v>
      </c>
      <c r="K61" s="11" t="s">
        <v>62</v>
      </c>
      <c r="L61" s="7">
        <f t="shared" si="7"/>
        <v>11</v>
      </c>
      <c r="M61" s="6">
        <v>0.34296296296296297</v>
      </c>
      <c r="N61" s="6">
        <v>0.345150462962963</v>
      </c>
      <c r="O61" s="6">
        <v>0.3871875</v>
      </c>
      <c r="P61" s="6">
        <v>0.38785879629629627</v>
      </c>
      <c r="Q61" s="6">
        <v>0.41037037037037033</v>
      </c>
      <c r="R61" s="5">
        <f t="shared" si="8"/>
        <v>0.005462962962962947</v>
      </c>
      <c r="S61" s="5">
        <f t="shared" si="9"/>
        <v>0.04203703703703704</v>
      </c>
      <c r="T61" s="5">
        <f t="shared" si="10"/>
        <v>0.0006712962962962532</v>
      </c>
      <c r="U61" s="5">
        <f t="shared" si="11"/>
        <v>0.02251157407407406</v>
      </c>
      <c r="W61" s="5">
        <f t="shared" si="12"/>
        <v>0.002187500000000009</v>
      </c>
      <c r="Y61" s="5">
        <f t="shared" si="13"/>
        <v>0.07287037037037031</v>
      </c>
    </row>
  </sheetData>
  <hyperlinks>
    <hyperlink ref="K58" r:id="rId1" display="brandywarrick@yahoo.com"/>
    <hyperlink ref="K61" r:id="rId2" display="shelby.wright@sbcglobal.net"/>
    <hyperlink ref="K59" r:id="rId3" display="bwatkin1@stevans.edu"/>
    <hyperlink ref="K12" r:id="rId4" display="sharidorsey@comcast.net"/>
    <hyperlink ref="K23" r:id="rId5" display="jegutierr@yahoo.com"/>
    <hyperlink ref="K38" r:id="rId6" display="dgmishler@bsu.edu"/>
    <hyperlink ref="K44" r:id="rId7" display="lesliecooper@remax.net"/>
    <hyperlink ref="K28" r:id="rId8" display="pkhudson@sbcglobal.net"/>
    <hyperlink ref="K8" r:id="rId9" display="ercottre@gmail.com"/>
    <hyperlink ref="K40" r:id="rId10" display="amartibey@sbcglobal.net"/>
    <hyperlink ref="K7" r:id="rId11" display="damonc2@hotmail.com"/>
    <hyperlink ref="K15" r:id="rId12" display="seberhard@sbcglobal.net"/>
    <hyperlink ref="K31" r:id="rId13" display="kazahaya@comcast.net"/>
    <hyperlink ref="K42" r:id="rId14" display="Rickdo@accelplus.net"/>
    <hyperlink ref="K2" r:id="rId15" display="jl_baird@sbcglobal.net"/>
    <hyperlink ref="K51" r:id="rId16" display="ccstewart49@comcast.net"/>
    <hyperlink ref="K50" r:id="rId17" display="ccstewart49@comcast.net"/>
    <hyperlink ref="K27" r:id="rId18" display="sweetpea47933@yahoo.com"/>
    <hyperlink ref="K39" r:id="rId19" display="mishlert@wabash.edu"/>
    <hyperlink ref="K3" r:id="rId20" display="brbarton@cville.k12.in.us"/>
    <hyperlink ref="K52" r:id="rId21" display="duane.swisher@webo.k12.in.us"/>
    <hyperlink ref="K47" r:id="rId22" display="hnrichar@iupui.edu"/>
    <hyperlink ref="K45" r:id="rId23" display="bratcli@e-farmcredit.com"/>
    <hyperlink ref="K49" r:id="rId24" display="laspencer@mac.com"/>
    <hyperlink ref="K5" r:id="rId25" display="runnergirl_creasy@att.net"/>
    <hyperlink ref="K6" r:id="rId26" display="runnergirl_creasy@att.net"/>
    <hyperlink ref="K26" r:id="rId27" display="hemphillconstruction@gmail.com"/>
    <hyperlink ref="K21" r:id="rId28" display="gilbertj@wabash.edu"/>
    <hyperlink ref="K20" r:id="rId29" display="gilbertchristina10@gmail.com"/>
    <hyperlink ref="K32" r:id="rId30" display="kenseks@gmail.com"/>
    <hyperlink ref="K33" r:id="rId31" display="kenseks@gmail.com"/>
    <hyperlink ref="K17" r:id="rId32" display="mbstenger@gmail.com"/>
    <hyperlink ref="K4" r:id="rId33" display="drbottorff@sbcglobal.net"/>
    <hyperlink ref="K10" r:id="rId34" display="hndaddy@hotmail.com"/>
    <hyperlink ref="K53" r:id="rId35" display="supermary123@gmail.com"/>
    <hyperlink ref="K48" r:id="rId36" display="alslight@gmail.com"/>
    <hyperlink ref="K16" r:id="rId37" display="logan.everett@jbc.edu"/>
    <hyperlink ref="K11" r:id="rId38" display="sharon.Donnally@Roche.com"/>
    <hyperlink ref="K18" r:id="rId39" display="swimmer_jd@yahoo.com"/>
    <hyperlink ref="K56" r:id="rId40" display="sowthpabalboa@yahoo.com"/>
    <hyperlink ref="K54" r:id="rId41" display="ericspencer@mac.com"/>
    <hyperlink ref="K36" r:id="rId42" display="Jamesshorthaired@aol.com"/>
    <hyperlink ref="K30" r:id="rId43" display="fjohnson@crawfordsville-in.gov"/>
    <hyperlink ref="K25" r:id="rId44" display="brittany_hembree@yahoo.com"/>
    <hyperlink ref="K22" r:id="rId45" display="skadjakk@aol.com"/>
    <hyperlink ref="K19" r:id="rId46" display="betsyannrich@yahoo.com"/>
    <hyperlink ref="K14" r:id="rId47" display="Msnikkisea@aol.com"/>
  </hyperlinks>
  <printOptions/>
  <pageMargins left="0.75" right="0.75" top="0.71" bottom="1" header="0.5" footer="0.25"/>
  <pageSetup horizontalDpi="300" verticalDpi="300" orientation="portrait" r:id="rId50"/>
  <legacyDrawing r:id="rId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I2" sqref="I2:I31"/>
    </sheetView>
  </sheetViews>
  <sheetFormatPr defaultColWidth="9.140625" defaultRowHeight="12.75"/>
  <cols>
    <col min="1" max="1" width="17.421875" style="0" customWidth="1"/>
    <col min="2" max="2" width="14.57421875" style="0" customWidth="1"/>
    <col min="3" max="3" width="13.28125" style="0" customWidth="1"/>
    <col min="6" max="6" width="25.57421875" style="0" customWidth="1"/>
    <col min="9" max="9" width="12.00390625" style="0" customWidth="1"/>
  </cols>
  <sheetData>
    <row r="1" spans="1:9" ht="12.75">
      <c r="A1" t="s">
        <v>67</v>
      </c>
      <c r="B1" t="s">
        <v>68</v>
      </c>
      <c r="C1" t="s">
        <v>69</v>
      </c>
      <c r="D1" t="s">
        <v>70</v>
      </c>
      <c r="E1" t="s">
        <v>71</v>
      </c>
      <c r="F1" t="s">
        <v>8</v>
      </c>
      <c r="G1" t="s">
        <v>112</v>
      </c>
      <c r="H1" t="s">
        <v>117</v>
      </c>
      <c r="I1" t="s">
        <v>121</v>
      </c>
    </row>
    <row r="2" spans="1:9" ht="12.75">
      <c r="A2" t="s">
        <v>72</v>
      </c>
      <c r="B2" t="s">
        <v>161</v>
      </c>
      <c r="C2" s="3">
        <v>0.005555555555555556</v>
      </c>
      <c r="D2" t="s">
        <v>1</v>
      </c>
      <c r="E2" t="s">
        <v>12</v>
      </c>
      <c r="F2" s="2" t="s">
        <v>74</v>
      </c>
      <c r="G2">
        <v>14</v>
      </c>
      <c r="H2" t="s">
        <v>118</v>
      </c>
      <c r="I2" s="5">
        <f aca="true" t="shared" si="0" ref="I2:I31">VLOOKUP(G2,FinalResults,IF(H2="Swim",12,IF(H2="Bike",13,15)),FALSE)</f>
        <v>0.006770833333333004</v>
      </c>
    </row>
    <row r="3" spans="1:9" ht="12.75">
      <c r="A3" t="s">
        <v>72</v>
      </c>
      <c r="B3" t="s">
        <v>138</v>
      </c>
      <c r="C3" s="3"/>
      <c r="D3" t="s">
        <v>1</v>
      </c>
      <c r="F3" s="2"/>
      <c r="G3">
        <v>14</v>
      </c>
      <c r="H3" t="s">
        <v>119</v>
      </c>
      <c r="I3" s="5">
        <f t="shared" si="0"/>
        <v>0.03182870370370372</v>
      </c>
    </row>
    <row r="4" spans="1:9" ht="12.75">
      <c r="A4" t="s">
        <v>73</v>
      </c>
      <c r="B4" t="s">
        <v>138</v>
      </c>
      <c r="D4" t="s">
        <v>1</v>
      </c>
      <c r="E4" t="s">
        <v>2</v>
      </c>
      <c r="G4">
        <v>14</v>
      </c>
      <c r="H4" t="s">
        <v>120</v>
      </c>
      <c r="I4" s="5">
        <f t="shared" si="0"/>
        <v>0.021793981481481484</v>
      </c>
    </row>
    <row r="5" spans="1:9" ht="12.75">
      <c r="A5" t="s">
        <v>97</v>
      </c>
      <c r="B5" t="s">
        <v>98</v>
      </c>
      <c r="C5" s="1">
        <v>0.34375</v>
      </c>
      <c r="D5" t="s">
        <v>87</v>
      </c>
      <c r="E5" t="s">
        <v>2</v>
      </c>
      <c r="F5" s="2" t="s">
        <v>100</v>
      </c>
      <c r="G5">
        <v>12</v>
      </c>
      <c r="H5" t="s">
        <v>118</v>
      </c>
      <c r="I5" s="5">
        <f t="shared" si="0"/>
        <v>0.0049537037037039044</v>
      </c>
    </row>
    <row r="6" spans="1:9" ht="12.75">
      <c r="A6" t="s">
        <v>99</v>
      </c>
      <c r="B6" t="s">
        <v>98</v>
      </c>
      <c r="D6" t="s">
        <v>87</v>
      </c>
      <c r="E6" t="s">
        <v>12</v>
      </c>
      <c r="F6" s="2" t="s">
        <v>101</v>
      </c>
      <c r="G6">
        <v>12</v>
      </c>
      <c r="H6" t="s">
        <v>119</v>
      </c>
      <c r="I6" s="5">
        <f t="shared" si="0"/>
        <v>0.032777777777777795</v>
      </c>
    </row>
    <row r="7" spans="1:9" ht="12.75">
      <c r="A7" t="s">
        <v>97</v>
      </c>
      <c r="B7" t="s">
        <v>98</v>
      </c>
      <c r="D7" t="s">
        <v>87</v>
      </c>
      <c r="F7" s="2"/>
      <c r="G7">
        <v>12</v>
      </c>
      <c r="H7" t="s">
        <v>120</v>
      </c>
      <c r="I7" s="5">
        <f t="shared" si="0"/>
        <v>0.017048611111111056</v>
      </c>
    </row>
    <row r="8" spans="1:9" ht="12.75">
      <c r="A8" t="s">
        <v>75</v>
      </c>
      <c r="B8" t="s">
        <v>76</v>
      </c>
      <c r="C8" s="3">
        <v>0.005902777777777778</v>
      </c>
      <c r="D8" t="s">
        <v>1</v>
      </c>
      <c r="E8" t="s">
        <v>12</v>
      </c>
      <c r="F8" s="2" t="s">
        <v>77</v>
      </c>
      <c r="G8">
        <v>15</v>
      </c>
      <c r="H8" t="s">
        <v>118</v>
      </c>
      <c r="I8" s="5">
        <f t="shared" si="0"/>
        <v>0.006168981481481373</v>
      </c>
    </row>
    <row r="9" spans="1:9" ht="12.75">
      <c r="A9" t="s">
        <v>78</v>
      </c>
      <c r="B9" t="s">
        <v>76</v>
      </c>
      <c r="D9" t="s">
        <v>1</v>
      </c>
      <c r="E9" t="s">
        <v>2</v>
      </c>
      <c r="G9">
        <v>15</v>
      </c>
      <c r="H9" t="s">
        <v>119</v>
      </c>
      <c r="I9" s="5">
        <f t="shared" si="0"/>
        <v>0.05010416666666673</v>
      </c>
    </row>
    <row r="10" spans="1:9" ht="12.75">
      <c r="A10" t="s">
        <v>79</v>
      </c>
      <c r="B10" t="s">
        <v>76</v>
      </c>
      <c r="D10" t="s">
        <v>1</v>
      </c>
      <c r="E10" t="s">
        <v>2</v>
      </c>
      <c r="G10">
        <v>15</v>
      </c>
      <c r="H10" t="s">
        <v>120</v>
      </c>
      <c r="I10" s="5">
        <f t="shared" si="0"/>
        <v>0.018206018518518496</v>
      </c>
    </row>
    <row r="11" spans="1:9" ht="12.75">
      <c r="A11" t="s">
        <v>80</v>
      </c>
      <c r="B11" t="s">
        <v>81</v>
      </c>
      <c r="C11" s="3">
        <v>0.006597222222222222</v>
      </c>
      <c r="D11" t="s">
        <v>10</v>
      </c>
      <c r="E11" t="s">
        <v>2</v>
      </c>
      <c r="G11">
        <v>23</v>
      </c>
      <c r="H11" t="s">
        <v>118</v>
      </c>
      <c r="I11" s="5">
        <f t="shared" si="0"/>
        <v>0.007280092592592713</v>
      </c>
    </row>
    <row r="12" spans="1:9" ht="12.75">
      <c r="A12" t="s">
        <v>82</v>
      </c>
      <c r="B12" t="s">
        <v>81</v>
      </c>
      <c r="D12" t="s">
        <v>10</v>
      </c>
      <c r="E12" t="s">
        <v>10</v>
      </c>
      <c r="F12" s="2" t="s">
        <v>84</v>
      </c>
      <c r="G12">
        <v>23</v>
      </c>
      <c r="H12" t="s">
        <v>119</v>
      </c>
      <c r="I12" s="5">
        <f t="shared" si="0"/>
        <v>0.022488425925925926</v>
      </c>
    </row>
    <row r="13" spans="1:9" ht="12.75">
      <c r="A13" t="s">
        <v>83</v>
      </c>
      <c r="B13" t="s">
        <v>81</v>
      </c>
      <c r="D13" t="s">
        <v>10</v>
      </c>
      <c r="E13" t="s">
        <v>2</v>
      </c>
      <c r="G13">
        <v>23</v>
      </c>
      <c r="H13" t="s">
        <v>120</v>
      </c>
      <c r="I13" s="5">
        <f t="shared" si="0"/>
        <v>0.02533564814814815</v>
      </c>
    </row>
    <row r="14" spans="1:9" ht="12.75">
      <c r="A14" t="s">
        <v>85</v>
      </c>
      <c r="B14" t="s">
        <v>86</v>
      </c>
      <c r="C14" s="1">
        <v>0.4166666666666667</v>
      </c>
      <c r="D14" t="s">
        <v>87</v>
      </c>
      <c r="E14" t="s">
        <v>28</v>
      </c>
      <c r="F14" s="2" t="s">
        <v>88</v>
      </c>
      <c r="G14">
        <v>30</v>
      </c>
      <c r="H14" t="s">
        <v>118</v>
      </c>
      <c r="I14" s="5">
        <f t="shared" si="0"/>
        <v>0.006701388888888993</v>
      </c>
    </row>
    <row r="15" spans="1:9" ht="12.75">
      <c r="A15" t="s">
        <v>89</v>
      </c>
      <c r="B15" t="s">
        <v>86</v>
      </c>
      <c r="D15" t="s">
        <v>87</v>
      </c>
      <c r="E15" t="s">
        <v>12</v>
      </c>
      <c r="F15" s="2" t="s">
        <v>62</v>
      </c>
      <c r="G15">
        <v>30</v>
      </c>
      <c r="H15" t="s">
        <v>119</v>
      </c>
      <c r="I15" s="5">
        <f t="shared" si="0"/>
        <v>0.042696759259259254</v>
      </c>
    </row>
    <row r="16" spans="1:9" ht="12.75">
      <c r="A16" t="s">
        <v>90</v>
      </c>
      <c r="B16" t="s">
        <v>86</v>
      </c>
      <c r="D16" t="s">
        <v>87</v>
      </c>
      <c r="E16" t="s">
        <v>2</v>
      </c>
      <c r="F16" s="2" t="s">
        <v>62</v>
      </c>
      <c r="G16">
        <v>30</v>
      </c>
      <c r="H16" t="s">
        <v>120</v>
      </c>
      <c r="I16" s="5">
        <f t="shared" si="0"/>
        <v>0.01925925925925931</v>
      </c>
    </row>
    <row r="17" spans="1:9" ht="12.75">
      <c r="A17" t="s">
        <v>91</v>
      </c>
      <c r="B17" t="s">
        <v>92</v>
      </c>
      <c r="C17" s="1">
        <v>0.5416666666666666</v>
      </c>
      <c r="D17" t="s">
        <v>87</v>
      </c>
      <c r="E17" t="s">
        <v>10</v>
      </c>
      <c r="F17" s="2" t="s">
        <v>94</v>
      </c>
      <c r="G17">
        <v>37</v>
      </c>
      <c r="H17" t="s">
        <v>118</v>
      </c>
      <c r="I17" s="5">
        <f t="shared" si="0"/>
        <v>0.006817129629629548</v>
      </c>
    </row>
    <row r="18" spans="1:9" ht="12.75">
      <c r="A18" t="s">
        <v>93</v>
      </c>
      <c r="B18" t="s">
        <v>92</v>
      </c>
      <c r="D18" t="s">
        <v>87</v>
      </c>
      <c r="E18" t="s">
        <v>28</v>
      </c>
      <c r="F18" s="2" t="s">
        <v>94</v>
      </c>
      <c r="G18">
        <v>37</v>
      </c>
      <c r="H18" t="s">
        <v>119</v>
      </c>
      <c r="I18" s="5">
        <f t="shared" si="0"/>
        <v>0.028935185185185175</v>
      </c>
    </row>
    <row r="19" spans="1:9" ht="12.75">
      <c r="A19" t="s">
        <v>96</v>
      </c>
      <c r="B19" t="s">
        <v>92</v>
      </c>
      <c r="D19" t="s">
        <v>87</v>
      </c>
      <c r="E19" t="s">
        <v>2</v>
      </c>
      <c r="F19" s="2" t="s">
        <v>95</v>
      </c>
      <c r="G19">
        <v>37</v>
      </c>
      <c r="H19" t="s">
        <v>120</v>
      </c>
      <c r="I19" s="5">
        <f t="shared" si="0"/>
        <v>0.016736111111111174</v>
      </c>
    </row>
    <row r="20" spans="1:9" ht="12.75">
      <c r="A20" t="s">
        <v>102</v>
      </c>
      <c r="B20" t="s">
        <v>165</v>
      </c>
      <c r="C20" s="1">
        <v>0.5416666666666666</v>
      </c>
      <c r="D20" t="s">
        <v>1</v>
      </c>
      <c r="E20" t="s">
        <v>104</v>
      </c>
      <c r="F20" s="2" t="s">
        <v>105</v>
      </c>
      <c r="G20">
        <v>35</v>
      </c>
      <c r="H20" t="s">
        <v>118</v>
      </c>
      <c r="I20" s="5">
        <f t="shared" si="0"/>
        <v>0.008217592592593082</v>
      </c>
    </row>
    <row r="21" spans="1:9" ht="12.75">
      <c r="A21" t="s">
        <v>168</v>
      </c>
      <c r="B21" t="s">
        <v>165</v>
      </c>
      <c r="D21" t="s">
        <v>1</v>
      </c>
      <c r="E21" t="s">
        <v>2</v>
      </c>
      <c r="F21" s="2" t="s">
        <v>171</v>
      </c>
      <c r="G21">
        <v>35</v>
      </c>
      <c r="H21" t="s">
        <v>119</v>
      </c>
      <c r="I21" s="5">
        <f t="shared" si="0"/>
        <v>0.03236111111111112</v>
      </c>
    </row>
    <row r="22" spans="1:9" ht="12.75">
      <c r="A22" t="s">
        <v>168</v>
      </c>
      <c r="B22" t="s">
        <v>165</v>
      </c>
      <c r="D22" t="s">
        <v>1</v>
      </c>
      <c r="G22">
        <v>35</v>
      </c>
      <c r="H22" t="s">
        <v>120</v>
      </c>
      <c r="I22" s="5">
        <f t="shared" si="0"/>
        <v>0.018622685185185173</v>
      </c>
    </row>
    <row r="23" spans="1:9" ht="12.75">
      <c r="A23" t="s">
        <v>162</v>
      </c>
      <c r="B23" t="s">
        <v>163</v>
      </c>
      <c r="E23" t="s">
        <v>12</v>
      </c>
      <c r="G23">
        <v>51</v>
      </c>
      <c r="H23" t="s">
        <v>118</v>
      </c>
      <c r="I23" s="5">
        <f t="shared" si="0"/>
        <v>0.009560185185185144</v>
      </c>
    </row>
    <row r="24" spans="1:9" ht="12.75">
      <c r="A24" t="s">
        <v>164</v>
      </c>
      <c r="B24" t="s">
        <v>163</v>
      </c>
      <c r="E24" t="s">
        <v>12</v>
      </c>
      <c r="F24" s="2" t="s">
        <v>172</v>
      </c>
      <c r="G24">
        <v>51</v>
      </c>
      <c r="H24" t="s">
        <v>119</v>
      </c>
      <c r="I24" s="5">
        <f t="shared" si="0"/>
        <v>0.0727546296296297</v>
      </c>
    </row>
    <row r="25" spans="1:9" ht="12.75">
      <c r="A25" t="s">
        <v>164</v>
      </c>
      <c r="B25" t="s">
        <v>163</v>
      </c>
      <c r="G25">
        <v>51</v>
      </c>
      <c r="H25" t="s">
        <v>120</v>
      </c>
      <c r="I25" s="5">
        <f t="shared" si="0"/>
        <v>0.035162037037037075</v>
      </c>
    </row>
    <row r="26" spans="1:9" ht="12.75">
      <c r="A26" t="s">
        <v>166</v>
      </c>
      <c r="B26" t="s">
        <v>136</v>
      </c>
      <c r="F26" s="2" t="s">
        <v>167</v>
      </c>
      <c r="G26">
        <v>9</v>
      </c>
      <c r="H26" t="s">
        <v>118</v>
      </c>
      <c r="I26" s="5">
        <f t="shared" si="0"/>
        <v>0.005081018518517999</v>
      </c>
    </row>
    <row r="27" spans="1:9" ht="12.75">
      <c r="A27" t="s">
        <v>103</v>
      </c>
      <c r="B27" t="s">
        <v>136</v>
      </c>
      <c r="F27" s="2" t="s">
        <v>106</v>
      </c>
      <c r="G27">
        <v>9</v>
      </c>
      <c r="H27" t="s">
        <v>119</v>
      </c>
      <c r="I27" s="5">
        <f t="shared" si="0"/>
        <v>0.03392361111111103</v>
      </c>
    </row>
    <row r="28" spans="1:9" ht="12.75">
      <c r="A28" t="s">
        <v>103</v>
      </c>
      <c r="B28" t="s">
        <v>136</v>
      </c>
      <c r="F28" s="2" t="s">
        <v>106</v>
      </c>
      <c r="G28">
        <v>9</v>
      </c>
      <c r="H28" t="s">
        <v>120</v>
      </c>
      <c r="I28" s="5">
        <f t="shared" si="0"/>
        <v>0.024675925925925934</v>
      </c>
    </row>
    <row r="29" spans="1:9" ht="12.75">
      <c r="A29" t="s">
        <v>169</v>
      </c>
      <c r="B29" t="s">
        <v>133</v>
      </c>
      <c r="G29">
        <v>2</v>
      </c>
      <c r="H29" t="s">
        <v>118</v>
      </c>
      <c r="I29" s="5">
        <f t="shared" si="0"/>
        <v>0.005150462962963009</v>
      </c>
    </row>
    <row r="30" spans="1:9" ht="12.75">
      <c r="A30" t="s">
        <v>173</v>
      </c>
      <c r="B30" t="s">
        <v>133</v>
      </c>
      <c r="G30">
        <v>2</v>
      </c>
      <c r="H30" t="s">
        <v>119</v>
      </c>
      <c r="I30" s="5">
        <f t="shared" si="0"/>
        <v>0.02344907407407404</v>
      </c>
    </row>
    <row r="31" spans="1:9" ht="12.75">
      <c r="A31" t="s">
        <v>170</v>
      </c>
      <c r="B31" t="s">
        <v>133</v>
      </c>
      <c r="G31">
        <v>2</v>
      </c>
      <c r="H31" t="s">
        <v>120</v>
      </c>
      <c r="I31" s="5">
        <f t="shared" si="0"/>
        <v>0.01828703703703699</v>
      </c>
    </row>
  </sheetData>
  <hyperlinks>
    <hyperlink ref="F2" r:id="rId1" display="Msnikkisea@aol.com"/>
    <hyperlink ref="F8" r:id="rId2" display="skadjakk@aol.com"/>
    <hyperlink ref="F12" r:id="rId3" display="gregstrock@gmail.com"/>
    <hyperlink ref="F14" r:id="rId4" display="betsyannrich@yahoo.com"/>
    <hyperlink ref="F15" r:id="rId5" display="shelby.wright@sbcglobal.net"/>
    <hyperlink ref="F16" r:id="rId6" display="shelby.wright@sbcglobal.net"/>
    <hyperlink ref="F17" r:id="rId7" display="bcsaunders@accelplus.net"/>
    <hyperlink ref="F18" r:id="rId8" display="bcsaunders@accelplus.net"/>
    <hyperlink ref="F19" r:id="rId9" display="dougandkerry@sbcglobal.net"/>
    <hyperlink ref="F5" r:id="rId10" display="kejohnson@bsu.edu"/>
    <hyperlink ref="F6" r:id="rId11" display="gtmish4@att.net"/>
    <hyperlink ref="F20" r:id="rId12" display="ec111087@yahoo.com"/>
    <hyperlink ref="F27" r:id="rId13" display="mbstenger@gmail.com"/>
    <hyperlink ref="F26" r:id="rId14" display="kaitlin@onlinebd.com"/>
    <hyperlink ref="F28" r:id="rId15" display="mbstenger@gmail.com"/>
    <hyperlink ref="F21" r:id="rId16" display="supermary123@gmail.com"/>
    <hyperlink ref="F24" r:id="rId17" display="sowthpabalboa@yahoo.com"/>
  </hyperlinks>
  <printOptions/>
  <pageMargins left="0.75" right="0.75" top="1" bottom="1" header="0.5" footer="0.5"/>
  <pageSetup horizontalDpi="300" verticalDpi="300" orientation="portrait" r:id="rId1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14" sqref="M14"/>
    </sheetView>
  </sheetViews>
  <sheetFormatPr defaultColWidth="9.140625" defaultRowHeight="12.75"/>
  <cols>
    <col min="1" max="1" width="6.421875" style="0" customWidth="1"/>
    <col min="2" max="2" width="3.8515625" style="0" customWidth="1"/>
    <col min="3" max="3" width="19.28125" style="0" customWidth="1"/>
    <col min="4" max="4" width="4.57421875" style="0" customWidth="1"/>
    <col min="5" max="5" width="4.7109375" style="0" customWidth="1"/>
    <col min="6" max="6" width="5.8515625" style="0" customWidth="1"/>
    <col min="7" max="7" width="8.421875" style="0" customWidth="1"/>
    <col min="8" max="18" width="8.28125" style="0" customWidth="1"/>
  </cols>
  <sheetData>
    <row r="1" spans="2:18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</row>
    <row r="2" spans="1:18" s="19" customFormat="1" ht="25.5">
      <c r="A2" s="17" t="s">
        <v>177</v>
      </c>
      <c r="B2" s="17" t="s">
        <v>178</v>
      </c>
      <c r="C2" s="17" t="s">
        <v>3</v>
      </c>
      <c r="D2" s="17" t="s">
        <v>4</v>
      </c>
      <c r="E2" s="17" t="s">
        <v>5</v>
      </c>
      <c r="F2" s="17" t="s">
        <v>130</v>
      </c>
      <c r="G2" s="17" t="s">
        <v>175</v>
      </c>
      <c r="H2" s="17" t="s">
        <v>114</v>
      </c>
      <c r="I2" s="17" t="s">
        <v>123</v>
      </c>
      <c r="J2" s="17" t="s">
        <v>115</v>
      </c>
      <c r="K2" s="17" t="s">
        <v>124</v>
      </c>
      <c r="L2" s="17" t="s">
        <v>116</v>
      </c>
      <c r="M2" s="17" t="s">
        <v>122</v>
      </c>
      <c r="N2" s="17" t="s">
        <v>125</v>
      </c>
      <c r="O2" s="17" t="s">
        <v>129</v>
      </c>
      <c r="P2" s="17" t="s">
        <v>126</v>
      </c>
      <c r="Q2" s="17" t="s">
        <v>180</v>
      </c>
      <c r="R2" s="17" t="s">
        <v>127</v>
      </c>
    </row>
    <row r="3" spans="1:18" ht="12.75">
      <c r="A3" s="7">
        <v>17</v>
      </c>
      <c r="B3" s="7">
        <v>1</v>
      </c>
      <c r="C3" s="7" t="s">
        <v>63</v>
      </c>
      <c r="D3" s="7">
        <v>19</v>
      </c>
      <c r="E3" s="7" t="s">
        <v>10</v>
      </c>
      <c r="F3" s="7" t="s">
        <v>131</v>
      </c>
      <c r="G3" s="16">
        <v>0.3333333333333333</v>
      </c>
      <c r="H3" s="16">
        <v>0.3383217592592593</v>
      </c>
      <c r="I3" s="16">
        <v>0.339537037037037</v>
      </c>
      <c r="J3" s="16">
        <v>0.3730671296296297</v>
      </c>
      <c r="K3" s="16">
        <v>0.37335648148148143</v>
      </c>
      <c r="L3" s="16">
        <v>0.3885185185185185</v>
      </c>
      <c r="M3" s="16">
        <f aca="true" t="shared" si="0" ref="M3:M34">H3-G3</f>
        <v>0.0049884259259259656</v>
      </c>
      <c r="N3" s="16">
        <f aca="true" t="shared" si="1" ref="N3:N45">J3-I3</f>
        <v>0.03353009259259265</v>
      </c>
      <c r="O3" s="16">
        <f aca="true" t="shared" si="2" ref="O3:O45">K3-J3</f>
        <v>0.00028935185185174905</v>
      </c>
      <c r="P3" s="16">
        <f aca="true" t="shared" si="3" ref="P3:P45">L3-K3</f>
        <v>0.015162037037037057</v>
      </c>
      <c r="Q3" s="16">
        <f aca="true" t="shared" si="4" ref="Q3:Q34">I3-H3</f>
        <v>0.0012152777777777457</v>
      </c>
      <c r="R3" s="16">
        <f aca="true" t="shared" si="5" ref="R3:R34">L3-G3</f>
        <v>0.05518518518518517</v>
      </c>
    </row>
    <row r="4" spans="1:18" ht="12.75">
      <c r="A4" s="7">
        <v>5</v>
      </c>
      <c r="B4" s="7">
        <v>2</v>
      </c>
      <c r="C4" s="7" t="s">
        <v>133</v>
      </c>
      <c r="D4" s="7">
        <v>18</v>
      </c>
      <c r="E4" s="7" t="s">
        <v>10</v>
      </c>
      <c r="F4" s="7" t="s">
        <v>132</v>
      </c>
      <c r="G4" s="16">
        <v>0.33368055555555554</v>
      </c>
      <c r="H4" s="16">
        <v>0.33883101851851855</v>
      </c>
      <c r="I4" s="16">
        <v>0.33945601851851853</v>
      </c>
      <c r="J4" s="16">
        <v>0.36290509259259257</v>
      </c>
      <c r="K4" s="16">
        <v>0.36306712962962967</v>
      </c>
      <c r="L4" s="16">
        <v>0.38135416666666666</v>
      </c>
      <c r="M4" s="16">
        <f t="shared" si="0"/>
        <v>0.005150462962963009</v>
      </c>
      <c r="N4" s="16">
        <f t="shared" si="1"/>
        <v>0.02344907407407404</v>
      </c>
      <c r="O4" s="16">
        <f t="shared" si="2"/>
        <v>0.00016203703703709937</v>
      </c>
      <c r="P4" s="16">
        <f t="shared" si="3"/>
        <v>0.01828703703703699</v>
      </c>
      <c r="Q4" s="16">
        <f t="shared" si="4"/>
        <v>0.0006249999999999867</v>
      </c>
      <c r="R4" s="16">
        <f t="shared" si="5"/>
        <v>0.047673611111111125</v>
      </c>
    </row>
    <row r="5" spans="1:18" ht="12.75">
      <c r="A5" s="7">
        <v>25</v>
      </c>
      <c r="B5" s="7">
        <v>3</v>
      </c>
      <c r="C5" s="7" t="s">
        <v>134</v>
      </c>
      <c r="D5" s="7">
        <v>15</v>
      </c>
      <c r="E5" s="7" t="s">
        <v>10</v>
      </c>
      <c r="F5" s="7" t="s">
        <v>131</v>
      </c>
      <c r="G5" s="16">
        <v>0.334027777777778</v>
      </c>
      <c r="H5" s="16">
        <v>0.3391550925925926</v>
      </c>
      <c r="I5" s="16">
        <v>0.34085648148148145</v>
      </c>
      <c r="J5" s="16">
        <v>0.37471064814814814</v>
      </c>
      <c r="K5" s="16">
        <v>0.375</v>
      </c>
      <c r="L5" s="16">
        <v>0.3928472222222222</v>
      </c>
      <c r="M5" s="16">
        <f t="shared" si="0"/>
        <v>0.005127314814814599</v>
      </c>
      <c r="N5" s="16">
        <f t="shared" si="1"/>
        <v>0.033854166666666685</v>
      </c>
      <c r="O5" s="16">
        <f t="shared" si="2"/>
        <v>0.0002893518518518601</v>
      </c>
      <c r="P5" s="16">
        <f t="shared" si="3"/>
        <v>0.01784722222222218</v>
      </c>
      <c r="Q5" s="16">
        <f t="shared" si="4"/>
        <v>0.0017013888888888773</v>
      </c>
      <c r="R5" s="16">
        <f t="shared" si="5"/>
        <v>0.0588194444444442</v>
      </c>
    </row>
    <row r="6" spans="1:18" ht="12.75">
      <c r="A6" s="7">
        <v>32</v>
      </c>
      <c r="B6" s="7">
        <v>4</v>
      </c>
      <c r="C6" s="7" t="s">
        <v>65</v>
      </c>
      <c r="D6" s="7">
        <v>13</v>
      </c>
      <c r="E6" s="7" t="s">
        <v>10</v>
      </c>
      <c r="F6" s="7" t="s">
        <v>131</v>
      </c>
      <c r="G6" s="16">
        <v>0.334375</v>
      </c>
      <c r="H6" s="16">
        <v>0.3398379629629629</v>
      </c>
      <c r="I6" s="16">
        <v>0.3416087962962963</v>
      </c>
      <c r="J6" s="16">
        <v>0.3791898148148148</v>
      </c>
      <c r="K6" s="16">
        <v>0.3795486111111111</v>
      </c>
      <c r="L6" s="16">
        <v>0.39753472222222225</v>
      </c>
      <c r="M6" s="16">
        <f t="shared" si="0"/>
        <v>0.005462962962962947</v>
      </c>
      <c r="N6" s="16">
        <f t="shared" si="1"/>
        <v>0.03758101851851847</v>
      </c>
      <c r="O6" s="16">
        <f t="shared" si="2"/>
        <v>0.0003587962962963154</v>
      </c>
      <c r="P6" s="16">
        <f t="shared" si="3"/>
        <v>0.017986111111111147</v>
      </c>
      <c r="Q6" s="16">
        <f t="shared" si="4"/>
        <v>0.001770833333333388</v>
      </c>
      <c r="R6" s="16">
        <f t="shared" si="5"/>
        <v>0.06315972222222227</v>
      </c>
    </row>
    <row r="7" spans="1:18" ht="12.75">
      <c r="A7" s="7">
        <v>10</v>
      </c>
      <c r="B7" s="7">
        <v>5</v>
      </c>
      <c r="C7" s="7" t="s">
        <v>135</v>
      </c>
      <c r="D7" s="7">
        <v>45</v>
      </c>
      <c r="E7" s="7" t="s">
        <v>1</v>
      </c>
      <c r="F7" s="7" t="s">
        <v>131</v>
      </c>
      <c r="G7" s="16">
        <v>0.334722222222222</v>
      </c>
      <c r="H7" s="16">
        <v>0.34109953703703705</v>
      </c>
      <c r="I7" s="16">
        <v>0.3425</v>
      </c>
      <c r="J7" s="16">
        <v>0.3685185185185185</v>
      </c>
      <c r="K7" s="16">
        <v>0.36925925925925923</v>
      </c>
      <c r="L7" s="16">
        <v>0.3866087962962963</v>
      </c>
      <c r="M7" s="16">
        <f t="shared" si="0"/>
        <v>0.0063773148148150716</v>
      </c>
      <c r="N7" s="16">
        <f t="shared" si="1"/>
        <v>0.026018518518518496</v>
      </c>
      <c r="O7" s="16">
        <f t="shared" si="2"/>
        <v>0.0007407407407407085</v>
      </c>
      <c r="P7" s="16">
        <f t="shared" si="3"/>
        <v>0.017349537037037066</v>
      </c>
      <c r="Q7" s="16">
        <f t="shared" si="4"/>
        <v>0.0014004629629629783</v>
      </c>
      <c r="R7" s="16">
        <f t="shared" si="5"/>
        <v>0.05188657407407432</v>
      </c>
    </row>
    <row r="8" spans="1:18" ht="12.75">
      <c r="A8" s="7">
        <v>1</v>
      </c>
      <c r="B8" s="7">
        <v>6</v>
      </c>
      <c r="C8" s="7" t="s">
        <v>55</v>
      </c>
      <c r="D8" s="7">
        <v>51</v>
      </c>
      <c r="E8" s="7" t="s">
        <v>10</v>
      </c>
      <c r="F8" s="7" t="s">
        <v>131</v>
      </c>
      <c r="G8" s="16">
        <v>0.335069444444444</v>
      </c>
      <c r="H8" s="16">
        <v>0.34054398148148146</v>
      </c>
      <c r="I8" s="16">
        <v>0.34115740740740735</v>
      </c>
      <c r="J8" s="16">
        <v>0.3640509259259259</v>
      </c>
      <c r="K8" s="16">
        <v>0.3643518518518518</v>
      </c>
      <c r="L8" s="16">
        <v>0.3781597222222222</v>
      </c>
      <c r="M8" s="16">
        <f t="shared" si="0"/>
        <v>0.005474537037037486</v>
      </c>
      <c r="N8" s="16">
        <f t="shared" si="1"/>
        <v>0.022893518518518563</v>
      </c>
      <c r="O8" s="16">
        <f t="shared" si="2"/>
        <v>0.00030092592592589895</v>
      </c>
      <c r="P8" s="16">
        <f t="shared" si="3"/>
        <v>0.013807870370370401</v>
      </c>
      <c r="Q8" s="16">
        <f t="shared" si="4"/>
        <v>0.0006134259259258923</v>
      </c>
      <c r="R8" s="16">
        <f t="shared" si="5"/>
        <v>0.04309027777777824</v>
      </c>
    </row>
    <row r="9" spans="1:18" ht="12.75">
      <c r="A9" s="7">
        <v>15</v>
      </c>
      <c r="B9" s="7">
        <v>7</v>
      </c>
      <c r="C9" s="7" t="s">
        <v>107</v>
      </c>
      <c r="D9" s="7">
        <v>17</v>
      </c>
      <c r="E9" s="7" t="s">
        <v>10</v>
      </c>
      <c r="F9" s="7" t="s">
        <v>131</v>
      </c>
      <c r="G9" s="16">
        <v>0.335416666666667</v>
      </c>
      <c r="H9" s="16">
        <v>0.3403472222222222</v>
      </c>
      <c r="I9" s="16">
        <v>0.34141203703703704</v>
      </c>
      <c r="J9" s="16">
        <v>0.37149305555555556</v>
      </c>
      <c r="K9" s="16">
        <v>0.3718402777777778</v>
      </c>
      <c r="L9" s="16">
        <v>0.3905092592592592</v>
      </c>
      <c r="M9" s="16">
        <f t="shared" si="0"/>
        <v>0.004930555555555216</v>
      </c>
      <c r="N9" s="16">
        <f t="shared" si="1"/>
        <v>0.03008101851851852</v>
      </c>
      <c r="O9" s="16">
        <f t="shared" si="2"/>
        <v>0.000347222222222221</v>
      </c>
      <c r="P9" s="16">
        <f t="shared" si="3"/>
        <v>0.01866898148148144</v>
      </c>
      <c r="Q9" s="16">
        <f t="shared" si="4"/>
        <v>0.0010648148148148517</v>
      </c>
      <c r="R9" s="16">
        <f t="shared" si="5"/>
        <v>0.05509259259259225</v>
      </c>
    </row>
    <row r="10" spans="1:18" ht="12.75">
      <c r="A10" s="7">
        <v>8</v>
      </c>
      <c r="B10" s="7">
        <v>8</v>
      </c>
      <c r="C10" s="7" t="s">
        <v>14</v>
      </c>
      <c r="D10" s="7">
        <v>21</v>
      </c>
      <c r="E10" s="7" t="s">
        <v>10</v>
      </c>
      <c r="F10" s="7" t="s">
        <v>131</v>
      </c>
      <c r="G10" s="16">
        <v>0.335763888888889</v>
      </c>
      <c r="H10" s="16">
        <v>0.3406018518518519</v>
      </c>
      <c r="I10" s="16">
        <v>0.34230324074074076</v>
      </c>
      <c r="J10" s="16">
        <v>0.3689004629629629</v>
      </c>
      <c r="K10" s="16">
        <v>0.36921296296296297</v>
      </c>
      <c r="L10" s="16">
        <v>0.3843865740740741</v>
      </c>
      <c r="M10" s="16">
        <f t="shared" si="0"/>
        <v>0.004837962962962905</v>
      </c>
      <c r="N10" s="16">
        <f t="shared" si="1"/>
        <v>0.02659722222222216</v>
      </c>
      <c r="O10" s="16">
        <f t="shared" si="2"/>
        <v>0.00031250000000004885</v>
      </c>
      <c r="P10" s="16">
        <f t="shared" si="3"/>
        <v>0.015173611111111152</v>
      </c>
      <c r="Q10" s="16">
        <f t="shared" si="4"/>
        <v>0.0017013888888888773</v>
      </c>
      <c r="R10" s="16">
        <f t="shared" si="5"/>
        <v>0.048622685185185144</v>
      </c>
    </row>
    <row r="11" spans="1:18" ht="12.75">
      <c r="A11" s="7">
        <v>34</v>
      </c>
      <c r="B11" s="7">
        <v>9</v>
      </c>
      <c r="C11" s="7" t="s">
        <v>136</v>
      </c>
      <c r="D11" s="7">
        <v>14</v>
      </c>
      <c r="E11" s="7" t="s">
        <v>1</v>
      </c>
      <c r="F11" s="7" t="s">
        <v>132</v>
      </c>
      <c r="G11" s="16">
        <v>0.336805555555556</v>
      </c>
      <c r="H11" s="16">
        <v>0.341886574074074</v>
      </c>
      <c r="I11" s="16">
        <v>0.3425</v>
      </c>
      <c r="J11" s="16">
        <v>0.37642361111111106</v>
      </c>
      <c r="K11" s="16">
        <v>0.3767361111111111</v>
      </c>
      <c r="L11" s="16">
        <v>0.40141203703703704</v>
      </c>
      <c r="M11" s="16">
        <f t="shared" si="0"/>
        <v>0.005081018518517999</v>
      </c>
      <c r="N11" s="16">
        <f t="shared" si="1"/>
        <v>0.03392361111111103</v>
      </c>
      <c r="O11" s="16">
        <f t="shared" si="2"/>
        <v>0.00031250000000004885</v>
      </c>
      <c r="P11" s="16">
        <f t="shared" si="3"/>
        <v>0.024675925925925934</v>
      </c>
      <c r="Q11" s="16">
        <f t="shared" si="4"/>
        <v>0.0006134259259260033</v>
      </c>
      <c r="R11" s="16">
        <f t="shared" si="5"/>
        <v>0.06460648148148102</v>
      </c>
    </row>
    <row r="12" spans="1:18" ht="12.75">
      <c r="A12" s="7">
        <v>12</v>
      </c>
      <c r="B12" s="7">
        <v>10</v>
      </c>
      <c r="C12" s="7" t="s">
        <v>21</v>
      </c>
      <c r="D12" s="7">
        <v>38</v>
      </c>
      <c r="E12" s="7" t="s">
        <v>1</v>
      </c>
      <c r="F12" s="7" t="s">
        <v>131</v>
      </c>
      <c r="G12" s="16">
        <v>0.337152777777778</v>
      </c>
      <c r="H12" s="16">
        <v>0.3429166666666667</v>
      </c>
      <c r="I12" s="16">
        <v>0.3443287037037037</v>
      </c>
      <c r="J12" s="16">
        <v>0.370625</v>
      </c>
      <c r="K12" s="16">
        <v>0.37125</v>
      </c>
      <c r="L12" s="16">
        <v>0.3900462962962963</v>
      </c>
      <c r="M12" s="16">
        <f t="shared" si="0"/>
        <v>0.00576388888888868</v>
      </c>
      <c r="N12" s="16">
        <f t="shared" si="1"/>
        <v>0.026296296296296262</v>
      </c>
      <c r="O12" s="16">
        <f t="shared" si="2"/>
        <v>0.0006250000000000422</v>
      </c>
      <c r="P12" s="16">
        <f t="shared" si="3"/>
        <v>0.018796296296296255</v>
      </c>
      <c r="Q12" s="16">
        <f t="shared" si="4"/>
        <v>0.0014120370370370172</v>
      </c>
      <c r="R12" s="16">
        <f t="shared" si="5"/>
        <v>0.05289351851851826</v>
      </c>
    </row>
    <row r="13" spans="1:18" ht="12.75">
      <c r="A13" s="7">
        <v>49</v>
      </c>
      <c r="B13" s="7">
        <v>11</v>
      </c>
      <c r="C13" s="7" t="s">
        <v>61</v>
      </c>
      <c r="D13" s="7">
        <v>36</v>
      </c>
      <c r="E13" s="7" t="s">
        <v>1</v>
      </c>
      <c r="F13" s="7" t="s">
        <v>131</v>
      </c>
      <c r="G13" s="16">
        <v>0.3375</v>
      </c>
      <c r="H13" s="16">
        <v>0.34296296296296297</v>
      </c>
      <c r="I13" s="16">
        <v>0.345150462962963</v>
      </c>
      <c r="J13" s="16">
        <v>0.3871875</v>
      </c>
      <c r="K13" s="16">
        <v>0.38785879629629627</v>
      </c>
      <c r="L13" s="16">
        <v>0.41037037037037033</v>
      </c>
      <c r="M13" s="16">
        <f t="shared" si="0"/>
        <v>0.005462962962962947</v>
      </c>
      <c r="N13" s="16">
        <f t="shared" si="1"/>
        <v>0.04203703703703704</v>
      </c>
      <c r="O13" s="16">
        <f t="shared" si="2"/>
        <v>0.0006712962962962532</v>
      </c>
      <c r="P13" s="16">
        <f t="shared" si="3"/>
        <v>0.02251157407407406</v>
      </c>
      <c r="Q13" s="16">
        <f t="shared" si="4"/>
        <v>0.002187500000000009</v>
      </c>
      <c r="R13" s="16">
        <f t="shared" si="5"/>
        <v>0.07287037037037031</v>
      </c>
    </row>
    <row r="14" spans="1:18" ht="12.75">
      <c r="A14" s="7">
        <v>18</v>
      </c>
      <c r="B14" s="7">
        <v>12</v>
      </c>
      <c r="C14" s="7" t="s">
        <v>98</v>
      </c>
      <c r="D14" s="7">
        <v>24</v>
      </c>
      <c r="E14" s="7" t="s">
        <v>137</v>
      </c>
      <c r="F14" s="7" t="s">
        <v>132</v>
      </c>
      <c r="G14" s="16">
        <v>0.337847222222222</v>
      </c>
      <c r="H14" s="16">
        <v>0.3428009259259259</v>
      </c>
      <c r="I14" s="16">
        <v>0.3435185185185185</v>
      </c>
      <c r="J14" s="16">
        <v>0.3762962962962963</v>
      </c>
      <c r="K14" s="16">
        <v>0.3765277777777778</v>
      </c>
      <c r="L14" s="16">
        <v>0.39357638888888885</v>
      </c>
      <c r="M14" s="16">
        <f t="shared" si="0"/>
        <v>0.0049537037037039044</v>
      </c>
      <c r="N14" s="16">
        <f t="shared" si="1"/>
        <v>0.032777777777777795</v>
      </c>
      <c r="O14" s="16">
        <f t="shared" si="2"/>
        <v>0.00023148148148149916</v>
      </c>
      <c r="P14" s="16">
        <f t="shared" si="3"/>
        <v>0.017048611111111056</v>
      </c>
      <c r="Q14" s="16">
        <f t="shared" si="4"/>
        <v>0.0007175925925925752</v>
      </c>
      <c r="R14" s="16">
        <f t="shared" si="5"/>
        <v>0.05572916666666683</v>
      </c>
    </row>
    <row r="15" spans="1:18" ht="12.75">
      <c r="A15" s="7">
        <v>35</v>
      </c>
      <c r="B15" s="7">
        <v>13</v>
      </c>
      <c r="C15" s="7" t="s">
        <v>109</v>
      </c>
      <c r="D15" s="7">
        <v>18</v>
      </c>
      <c r="E15" s="7" t="s">
        <v>1</v>
      </c>
      <c r="F15" s="7" t="s">
        <v>131</v>
      </c>
      <c r="G15" s="16">
        <v>0.338194444444444</v>
      </c>
      <c r="H15" s="16">
        <v>0.34541666666666665</v>
      </c>
      <c r="I15" s="16">
        <v>0.3484375</v>
      </c>
      <c r="J15" s="16">
        <v>0.38849537037037035</v>
      </c>
      <c r="K15" s="16">
        <v>0.3891898148148148</v>
      </c>
      <c r="L15" s="16">
        <v>0.40329861111111115</v>
      </c>
      <c r="M15" s="16">
        <f t="shared" si="0"/>
        <v>0.0072222222222226296</v>
      </c>
      <c r="N15" s="16">
        <f t="shared" si="1"/>
        <v>0.04005787037037034</v>
      </c>
      <c r="O15" s="16">
        <f t="shared" si="2"/>
        <v>0.000694444444444442</v>
      </c>
      <c r="P15" s="16">
        <f t="shared" si="3"/>
        <v>0.014108796296296355</v>
      </c>
      <c r="Q15" s="16">
        <f t="shared" si="4"/>
        <v>0.0030208333333333615</v>
      </c>
      <c r="R15" s="16">
        <f t="shared" si="5"/>
        <v>0.06510416666666713</v>
      </c>
    </row>
    <row r="16" spans="1:18" ht="12.75">
      <c r="A16" s="7">
        <v>33</v>
      </c>
      <c r="B16" s="7">
        <v>14</v>
      </c>
      <c r="C16" s="7" t="s">
        <v>138</v>
      </c>
      <c r="D16" s="7">
        <v>39</v>
      </c>
      <c r="E16" s="7" t="s">
        <v>1</v>
      </c>
      <c r="F16" s="7" t="s">
        <v>132</v>
      </c>
      <c r="G16" s="16">
        <v>0.338541666666667</v>
      </c>
      <c r="H16" s="16">
        <v>0.3453125</v>
      </c>
      <c r="I16" s="16">
        <v>0.3483217592592593</v>
      </c>
      <c r="J16" s="16">
        <v>0.380150462962963</v>
      </c>
      <c r="K16" s="16">
        <v>0.38038194444444445</v>
      </c>
      <c r="L16" s="16">
        <v>0.40217592592592594</v>
      </c>
      <c r="M16" s="16">
        <f t="shared" si="0"/>
        <v>0.006770833333333004</v>
      </c>
      <c r="N16" s="16">
        <f t="shared" si="1"/>
        <v>0.03182870370370372</v>
      </c>
      <c r="O16" s="16">
        <f t="shared" si="2"/>
        <v>0.00023148148148144365</v>
      </c>
      <c r="P16" s="16">
        <f t="shared" si="3"/>
        <v>0.021793981481481484</v>
      </c>
      <c r="Q16" s="16">
        <f t="shared" si="4"/>
        <v>0.003009259259259267</v>
      </c>
      <c r="R16" s="16">
        <f t="shared" si="5"/>
        <v>0.06363425925925892</v>
      </c>
    </row>
    <row r="17" spans="1:18" ht="12.75">
      <c r="A17" s="7">
        <v>51</v>
      </c>
      <c r="B17" s="7">
        <v>15</v>
      </c>
      <c r="C17" s="7" t="s">
        <v>76</v>
      </c>
      <c r="D17" s="7">
        <v>28</v>
      </c>
      <c r="E17" s="7" t="s">
        <v>1</v>
      </c>
      <c r="F17" s="7" t="s">
        <v>131</v>
      </c>
      <c r="G17" s="16">
        <v>0.338888888888889</v>
      </c>
      <c r="H17" s="16">
        <v>0.3450578703703704</v>
      </c>
      <c r="I17" s="16">
        <v>0.34618055555555555</v>
      </c>
      <c r="J17" s="16">
        <v>0.3962847222222223</v>
      </c>
      <c r="K17" s="16">
        <v>0.3964699074074074</v>
      </c>
      <c r="L17" s="16">
        <v>0.4146759259259259</v>
      </c>
      <c r="M17" s="16">
        <f t="shared" si="0"/>
        <v>0.006168981481481373</v>
      </c>
      <c r="N17" s="16">
        <f t="shared" si="1"/>
        <v>0.05010416666666673</v>
      </c>
      <c r="O17" s="16">
        <f t="shared" si="2"/>
        <v>0.00018518518518512161</v>
      </c>
      <c r="P17" s="16">
        <f t="shared" si="3"/>
        <v>0.018206018518518496</v>
      </c>
      <c r="Q17" s="16">
        <f t="shared" si="4"/>
        <v>0.0011226851851851571</v>
      </c>
      <c r="R17" s="16">
        <f t="shared" si="5"/>
        <v>0.07578703703703688</v>
      </c>
    </row>
    <row r="18" spans="1:18" ht="12.75">
      <c r="A18" s="7">
        <v>24</v>
      </c>
      <c r="B18" s="7">
        <v>16</v>
      </c>
      <c r="C18" s="7" t="s">
        <v>49</v>
      </c>
      <c r="D18" s="7">
        <v>36</v>
      </c>
      <c r="E18" s="7" t="s">
        <v>1</v>
      </c>
      <c r="F18" s="7" t="s">
        <v>131</v>
      </c>
      <c r="G18" s="16">
        <v>0.339236111111111</v>
      </c>
      <c r="H18" s="16">
        <v>0.34564814814814815</v>
      </c>
      <c r="I18" s="16">
        <v>0.34739583333333335</v>
      </c>
      <c r="J18" s="16">
        <v>0.3768518518518518</v>
      </c>
      <c r="K18" s="16">
        <v>0.3777430555555556</v>
      </c>
      <c r="L18" s="16">
        <v>0.39741898148148147</v>
      </c>
      <c r="M18" s="16">
        <f t="shared" si="0"/>
        <v>0.006412037037037133</v>
      </c>
      <c r="N18" s="16">
        <f t="shared" si="1"/>
        <v>0.02945601851851848</v>
      </c>
      <c r="O18" s="16">
        <f t="shared" si="2"/>
        <v>0.000891203703703769</v>
      </c>
      <c r="P18" s="16">
        <f t="shared" si="3"/>
        <v>0.019675925925925875</v>
      </c>
      <c r="Q18" s="16">
        <f t="shared" si="4"/>
        <v>0.0017476851851851993</v>
      </c>
      <c r="R18" s="16">
        <f t="shared" si="5"/>
        <v>0.058182870370370454</v>
      </c>
    </row>
    <row r="19" spans="1:18" ht="12.75">
      <c r="A19" s="7">
        <v>21</v>
      </c>
      <c r="B19" s="7">
        <v>17</v>
      </c>
      <c r="C19" s="7" t="s">
        <v>40</v>
      </c>
      <c r="D19" s="7">
        <v>16</v>
      </c>
      <c r="E19" s="7" t="s">
        <v>1</v>
      </c>
      <c r="F19" s="7" t="s">
        <v>131</v>
      </c>
      <c r="G19" s="16">
        <v>0.339583333333333</v>
      </c>
      <c r="H19" s="16">
        <v>0.3458912037037037</v>
      </c>
      <c r="I19" s="16">
        <v>0.3478009259259259</v>
      </c>
      <c r="J19" s="16">
        <v>0.3791319444444445</v>
      </c>
      <c r="K19" s="16">
        <v>0.3795486111111111</v>
      </c>
      <c r="L19" s="16">
        <v>0.3963310185185185</v>
      </c>
      <c r="M19" s="16">
        <f t="shared" si="0"/>
        <v>0.006307870370370672</v>
      </c>
      <c r="N19" s="16">
        <f t="shared" si="1"/>
        <v>0.031331018518518605</v>
      </c>
      <c r="O19" s="16">
        <f t="shared" si="2"/>
        <v>0.0004166666666666208</v>
      </c>
      <c r="P19" s="16">
        <f t="shared" si="3"/>
        <v>0.016782407407407385</v>
      </c>
      <c r="Q19" s="16">
        <f t="shared" si="4"/>
        <v>0.0019097222222221877</v>
      </c>
      <c r="R19" s="16">
        <f t="shared" si="5"/>
        <v>0.05674768518518547</v>
      </c>
    </row>
    <row r="20" spans="1:18" ht="12.75">
      <c r="A20" s="7">
        <v>4</v>
      </c>
      <c r="B20" s="7">
        <v>18</v>
      </c>
      <c r="C20" s="7" t="s">
        <v>139</v>
      </c>
      <c r="D20" s="7">
        <v>26</v>
      </c>
      <c r="E20" s="7" t="s">
        <v>10</v>
      </c>
      <c r="F20" s="7" t="s">
        <v>131</v>
      </c>
      <c r="G20" s="16">
        <v>0.339930555555556</v>
      </c>
      <c r="H20" s="16">
        <v>0.34682870370370367</v>
      </c>
      <c r="I20" s="16">
        <v>0.34760416666666666</v>
      </c>
      <c r="J20" s="16">
        <v>0.3718171296296296</v>
      </c>
      <c r="K20" s="16">
        <v>0.3721759259259259</v>
      </c>
      <c r="L20" s="16">
        <v>0.38640046296296293</v>
      </c>
      <c r="M20" s="16">
        <f t="shared" si="0"/>
        <v>0.006898148148147654</v>
      </c>
      <c r="N20" s="16">
        <f t="shared" si="1"/>
        <v>0.024212962962962936</v>
      </c>
      <c r="O20" s="16">
        <f t="shared" si="2"/>
        <v>0.0003587962962963154</v>
      </c>
      <c r="P20" s="16">
        <f t="shared" si="3"/>
        <v>0.014224537037037022</v>
      </c>
      <c r="Q20" s="16">
        <f t="shared" si="4"/>
        <v>0.0007754629629629917</v>
      </c>
      <c r="R20" s="16">
        <f t="shared" si="5"/>
        <v>0.04646990740740692</v>
      </c>
    </row>
    <row r="21" spans="1:18" ht="12.75">
      <c r="A21" s="7">
        <v>39</v>
      </c>
      <c r="B21" s="7">
        <v>19</v>
      </c>
      <c r="C21" s="7" t="s">
        <v>32</v>
      </c>
      <c r="D21" s="7">
        <v>51</v>
      </c>
      <c r="E21" s="7" t="s">
        <v>1</v>
      </c>
      <c r="F21" s="7" t="s">
        <v>131</v>
      </c>
      <c r="G21" s="16">
        <v>0.340277777777778</v>
      </c>
      <c r="H21" s="16">
        <v>0.34744212962962967</v>
      </c>
      <c r="I21" s="16">
        <v>0.34930555555555554</v>
      </c>
      <c r="J21" s="16">
        <v>0.3821875</v>
      </c>
      <c r="K21" s="16">
        <v>0.38280092592592596</v>
      </c>
      <c r="L21" s="16">
        <v>0.407650462962963</v>
      </c>
      <c r="M21" s="16">
        <f t="shared" si="0"/>
        <v>0.007164351851851658</v>
      </c>
      <c r="N21" s="16">
        <f t="shared" si="1"/>
        <v>0.03288194444444448</v>
      </c>
      <c r="O21" s="16">
        <f t="shared" si="2"/>
        <v>0.0006134259259259478</v>
      </c>
      <c r="P21" s="16">
        <f t="shared" si="3"/>
        <v>0.024849537037037017</v>
      </c>
      <c r="Q21" s="16">
        <f t="shared" si="4"/>
        <v>0.0018634259259258656</v>
      </c>
      <c r="R21" s="16">
        <f t="shared" si="5"/>
        <v>0.06737268518518497</v>
      </c>
    </row>
    <row r="22" spans="1:18" ht="12.75">
      <c r="A22" s="7">
        <v>38</v>
      </c>
      <c r="B22" s="7">
        <v>20</v>
      </c>
      <c r="C22" s="7" t="s">
        <v>25</v>
      </c>
      <c r="D22" s="7">
        <v>45</v>
      </c>
      <c r="E22" s="7" t="s">
        <v>1</v>
      </c>
      <c r="F22" s="7" t="s">
        <v>131</v>
      </c>
      <c r="G22" s="16">
        <v>0.340625</v>
      </c>
      <c r="H22" s="16">
        <v>0.34825231481481483</v>
      </c>
      <c r="I22" s="16">
        <v>0.3511226851851852</v>
      </c>
      <c r="J22" s="16">
        <v>0.3882175925925926</v>
      </c>
      <c r="K22" s="16">
        <v>0.3888888888888889</v>
      </c>
      <c r="L22" s="16">
        <v>0.4077199074074074</v>
      </c>
      <c r="M22" s="16">
        <f t="shared" si="0"/>
        <v>0.007627314814814823</v>
      </c>
      <c r="N22" s="16">
        <f t="shared" si="1"/>
        <v>0.037094907407407396</v>
      </c>
      <c r="O22" s="16">
        <f t="shared" si="2"/>
        <v>0.0006712962962963087</v>
      </c>
      <c r="P22" s="16">
        <f t="shared" si="3"/>
        <v>0.018831018518518483</v>
      </c>
      <c r="Q22" s="16">
        <f t="shared" si="4"/>
        <v>0.0028703703703703565</v>
      </c>
      <c r="R22" s="16">
        <f t="shared" si="5"/>
        <v>0.06709490740740737</v>
      </c>
    </row>
    <row r="23" spans="1:18" ht="12.75">
      <c r="A23" s="7">
        <v>31</v>
      </c>
      <c r="B23" s="7">
        <v>21</v>
      </c>
      <c r="C23" s="7" t="s">
        <v>11</v>
      </c>
      <c r="D23" s="7">
        <v>33</v>
      </c>
      <c r="E23" s="7" t="s">
        <v>10</v>
      </c>
      <c r="F23" s="7" t="s">
        <v>131</v>
      </c>
      <c r="G23" s="16">
        <v>0.341666666666667</v>
      </c>
      <c r="H23" s="16">
        <v>0.34831018518518514</v>
      </c>
      <c r="I23" s="16">
        <v>0.35040509259259256</v>
      </c>
      <c r="J23" s="16">
        <v>0.37956018518518514</v>
      </c>
      <c r="K23" s="16">
        <v>0.38082175925925926</v>
      </c>
      <c r="L23" s="16">
        <v>0.4045138888888889</v>
      </c>
      <c r="M23" s="16">
        <f t="shared" si="0"/>
        <v>0.006643518518518132</v>
      </c>
      <c r="N23" s="16">
        <f t="shared" si="1"/>
        <v>0.02915509259259258</v>
      </c>
      <c r="O23" s="16">
        <f t="shared" si="2"/>
        <v>0.0012615740740741233</v>
      </c>
      <c r="P23" s="16">
        <f t="shared" si="3"/>
        <v>0.023692129629629632</v>
      </c>
      <c r="Q23" s="16">
        <f t="shared" si="4"/>
        <v>0.0020949074074074203</v>
      </c>
      <c r="R23" s="16">
        <f t="shared" si="5"/>
        <v>0.06284722222222189</v>
      </c>
    </row>
    <row r="24" spans="1:18" ht="12.75">
      <c r="A24" s="7">
        <v>55</v>
      </c>
      <c r="B24" s="7">
        <v>22</v>
      </c>
      <c r="C24" s="7" t="s">
        <v>45</v>
      </c>
      <c r="D24" s="7">
        <v>24</v>
      </c>
      <c r="E24" s="7" t="s">
        <v>1</v>
      </c>
      <c r="F24" s="7" t="s">
        <v>131</v>
      </c>
      <c r="G24" s="16">
        <v>0.342013888888889</v>
      </c>
      <c r="H24" s="16">
        <v>0.34773148148148153</v>
      </c>
      <c r="I24" s="16">
        <v>0.3528935185185185</v>
      </c>
      <c r="J24" s="16">
        <v>0.39282407407407405</v>
      </c>
      <c r="K24" s="16">
        <v>0.39349537037037036</v>
      </c>
      <c r="L24" s="16">
        <v>0.4252314814814815</v>
      </c>
      <c r="M24" s="16">
        <f t="shared" si="0"/>
        <v>0.005717592592592524</v>
      </c>
      <c r="N24" s="16">
        <f t="shared" si="1"/>
        <v>0.039930555555555525</v>
      </c>
      <c r="O24" s="16">
        <f t="shared" si="2"/>
        <v>0.0006712962962963087</v>
      </c>
      <c r="P24" s="16">
        <f t="shared" si="3"/>
        <v>0.03173611111111113</v>
      </c>
      <c r="Q24" s="16">
        <f t="shared" si="4"/>
        <v>0.005162037037036993</v>
      </c>
      <c r="R24" s="16">
        <f t="shared" si="5"/>
        <v>0.08321759259259248</v>
      </c>
    </row>
    <row r="25" spans="1:18" ht="12.75">
      <c r="A25" s="7">
        <v>19</v>
      </c>
      <c r="B25" s="7">
        <v>23</v>
      </c>
      <c r="C25" s="7" t="s">
        <v>81</v>
      </c>
      <c r="D25" s="7">
        <v>13</v>
      </c>
      <c r="E25" s="7" t="s">
        <v>10</v>
      </c>
      <c r="F25" s="7" t="s">
        <v>132</v>
      </c>
      <c r="G25" s="16">
        <v>0.342361111111111</v>
      </c>
      <c r="H25" s="16">
        <v>0.3496412037037037</v>
      </c>
      <c r="I25" s="16">
        <v>0.35040509259259256</v>
      </c>
      <c r="J25" s="16">
        <v>0.3728935185185185</v>
      </c>
      <c r="K25" s="16">
        <v>0.37310185185185185</v>
      </c>
      <c r="L25" s="16">
        <v>0.3984375</v>
      </c>
      <c r="M25" s="16">
        <f t="shared" si="0"/>
        <v>0.007280092592592713</v>
      </c>
      <c r="N25" s="16">
        <f t="shared" si="1"/>
        <v>0.022488425925925926</v>
      </c>
      <c r="O25" s="16">
        <f t="shared" si="2"/>
        <v>0.0002083333333333659</v>
      </c>
      <c r="P25" s="16">
        <f t="shared" si="3"/>
        <v>0.02533564814814815</v>
      </c>
      <c r="Q25" s="16">
        <f t="shared" si="4"/>
        <v>0.0007638888888888418</v>
      </c>
      <c r="R25" s="16">
        <f t="shared" si="5"/>
        <v>0.056076388888888995</v>
      </c>
    </row>
    <row r="26" spans="1:18" ht="12.75">
      <c r="A26" s="7">
        <v>14</v>
      </c>
      <c r="B26" s="7">
        <v>24</v>
      </c>
      <c r="C26" s="7" t="s">
        <v>140</v>
      </c>
      <c r="D26" s="7">
        <v>25</v>
      </c>
      <c r="E26" s="7" t="s">
        <v>1</v>
      </c>
      <c r="F26" s="7" t="s">
        <v>131</v>
      </c>
      <c r="G26" s="16">
        <v>0.342708333333333</v>
      </c>
      <c r="H26" s="16">
        <v>0.34967592592592595</v>
      </c>
      <c r="I26" s="16">
        <v>0.35052083333333334</v>
      </c>
      <c r="J26" s="16">
        <v>0.3795138888888889</v>
      </c>
      <c r="K26" s="16">
        <v>0.37991898148148145</v>
      </c>
      <c r="L26" s="16">
        <v>0.397349537037037</v>
      </c>
      <c r="M26" s="16">
        <f t="shared" si="0"/>
        <v>0.006967592592592942</v>
      </c>
      <c r="N26" s="16">
        <f t="shared" si="1"/>
        <v>0.028993055555555536</v>
      </c>
      <c r="O26" s="16">
        <f t="shared" si="2"/>
        <v>0.0004050925925925819</v>
      </c>
      <c r="P26" s="16">
        <f t="shared" si="3"/>
        <v>0.01743055555555556</v>
      </c>
      <c r="Q26" s="16">
        <f t="shared" si="4"/>
        <v>0.0008449074074073915</v>
      </c>
      <c r="R26" s="16">
        <f t="shared" si="5"/>
        <v>0.05464120370370401</v>
      </c>
    </row>
    <row r="27" spans="1:18" ht="12.75">
      <c r="A27" s="7">
        <v>54</v>
      </c>
      <c r="B27" s="7">
        <v>25</v>
      </c>
      <c r="C27" s="7" t="s">
        <v>47</v>
      </c>
      <c r="D27" s="7">
        <v>45</v>
      </c>
      <c r="E27" s="7" t="s">
        <v>1</v>
      </c>
      <c r="F27" s="7" t="s">
        <v>131</v>
      </c>
      <c r="G27" s="16">
        <v>0.34375</v>
      </c>
      <c r="H27" s="16">
        <v>0.35013888888888883</v>
      </c>
      <c r="I27" s="16">
        <v>0.3528935185185185</v>
      </c>
      <c r="J27" s="16">
        <v>0.3927893518518519</v>
      </c>
      <c r="K27" s="16">
        <v>0.39349537037037036</v>
      </c>
      <c r="L27" s="16">
        <v>0.4252314814814815</v>
      </c>
      <c r="M27" s="16">
        <f t="shared" si="0"/>
        <v>0.006388888888888833</v>
      </c>
      <c r="N27" s="16">
        <f t="shared" si="1"/>
        <v>0.03989583333333335</v>
      </c>
      <c r="O27" s="16">
        <f t="shared" si="2"/>
        <v>0.0007060185185184809</v>
      </c>
      <c r="P27" s="16">
        <f t="shared" si="3"/>
        <v>0.03173611111111113</v>
      </c>
      <c r="Q27" s="16">
        <f t="shared" si="4"/>
        <v>0.00275462962962969</v>
      </c>
      <c r="R27" s="16">
        <f t="shared" si="5"/>
        <v>0.08148148148148149</v>
      </c>
    </row>
    <row r="28" spans="1:18" ht="12.75">
      <c r="A28" s="7">
        <v>23</v>
      </c>
      <c r="B28" s="7">
        <v>26</v>
      </c>
      <c r="C28" s="7" t="s">
        <v>141</v>
      </c>
      <c r="D28" s="7">
        <v>26</v>
      </c>
      <c r="E28" s="7" t="s">
        <v>10</v>
      </c>
      <c r="F28" s="7" t="s">
        <v>131</v>
      </c>
      <c r="G28" s="16">
        <v>0.344097222222222</v>
      </c>
      <c r="H28" s="16">
        <v>0.35234953703703703</v>
      </c>
      <c r="I28" s="16">
        <v>0.3553240740740741</v>
      </c>
      <c r="J28" s="16">
        <v>0.38548611111111114</v>
      </c>
      <c r="K28" s="16">
        <v>0.38622685185185185</v>
      </c>
      <c r="L28" s="16">
        <v>0.40155092592592595</v>
      </c>
      <c r="M28" s="16">
        <f t="shared" si="0"/>
        <v>0.008252314814815032</v>
      </c>
      <c r="N28" s="16">
        <f t="shared" si="1"/>
        <v>0.030162037037037015</v>
      </c>
      <c r="O28" s="16">
        <f t="shared" si="2"/>
        <v>0.0007407407407407085</v>
      </c>
      <c r="P28" s="16">
        <f t="shared" si="3"/>
        <v>0.015324074074074101</v>
      </c>
      <c r="Q28" s="16">
        <f t="shared" si="4"/>
        <v>0.002974537037037095</v>
      </c>
      <c r="R28" s="16">
        <f t="shared" si="5"/>
        <v>0.05745370370370395</v>
      </c>
    </row>
    <row r="29" spans="1:18" ht="12.75">
      <c r="A29" s="7">
        <v>46</v>
      </c>
      <c r="B29" s="7">
        <v>27</v>
      </c>
      <c r="C29" s="7" t="s">
        <v>57</v>
      </c>
      <c r="D29" s="7">
        <v>22</v>
      </c>
      <c r="E29" s="7" t="s">
        <v>1</v>
      </c>
      <c r="F29" s="7" t="s">
        <v>131</v>
      </c>
      <c r="G29" s="16">
        <v>0.344444444444444</v>
      </c>
      <c r="H29" s="16">
        <v>0.35284722222222226</v>
      </c>
      <c r="I29" s="16">
        <v>0.35487268518518517</v>
      </c>
      <c r="J29" s="16">
        <v>0.39016203703703706</v>
      </c>
      <c r="K29" s="16">
        <v>0.3907291666666666</v>
      </c>
      <c r="L29" s="16">
        <v>0.4147569444444445</v>
      </c>
      <c r="M29" s="16">
        <f t="shared" si="0"/>
        <v>0.008402777777778259</v>
      </c>
      <c r="N29" s="16">
        <f t="shared" si="1"/>
        <v>0.03528935185185189</v>
      </c>
      <c r="O29" s="16">
        <f t="shared" si="2"/>
        <v>0.0005671296296295703</v>
      </c>
      <c r="P29" s="16">
        <f t="shared" si="3"/>
        <v>0.02402777777777787</v>
      </c>
      <c r="Q29" s="16">
        <f t="shared" si="4"/>
        <v>0.0020254629629629095</v>
      </c>
      <c r="R29" s="16">
        <f t="shared" si="5"/>
        <v>0.0703125000000005</v>
      </c>
    </row>
    <row r="30" spans="1:18" ht="12.75">
      <c r="A30" s="7">
        <v>22</v>
      </c>
      <c r="B30" s="7">
        <v>28</v>
      </c>
      <c r="C30" s="7" t="s">
        <v>142</v>
      </c>
      <c r="D30" s="7">
        <v>53</v>
      </c>
      <c r="E30" s="7" t="s">
        <v>10</v>
      </c>
      <c r="F30" s="7" t="s">
        <v>131</v>
      </c>
      <c r="G30" s="16">
        <v>0.344791666666667</v>
      </c>
      <c r="H30" s="16">
        <v>0.35234953703703703</v>
      </c>
      <c r="I30" s="16">
        <v>0.35391203703703705</v>
      </c>
      <c r="J30" s="16">
        <v>0.38177083333333334</v>
      </c>
      <c r="K30" s="16">
        <v>0.3825810185185185</v>
      </c>
      <c r="L30" s="16">
        <v>0.4019212962962963</v>
      </c>
      <c r="M30" s="16">
        <f t="shared" si="0"/>
        <v>0.0075578703703700345</v>
      </c>
      <c r="N30" s="16">
        <f t="shared" si="1"/>
        <v>0.027858796296296284</v>
      </c>
      <c r="O30" s="16">
        <f t="shared" si="2"/>
        <v>0.0008101851851851638</v>
      </c>
      <c r="P30" s="16">
        <f t="shared" si="3"/>
        <v>0.019340277777777803</v>
      </c>
      <c r="Q30" s="16">
        <f t="shared" si="4"/>
        <v>0.0015625000000000222</v>
      </c>
      <c r="R30" s="16">
        <f t="shared" si="5"/>
        <v>0.05712962962962931</v>
      </c>
    </row>
    <row r="31" spans="1:18" ht="12.75">
      <c r="A31" s="7">
        <v>9</v>
      </c>
      <c r="B31" s="7">
        <v>29</v>
      </c>
      <c r="C31" s="7" t="s">
        <v>27</v>
      </c>
      <c r="D31" s="7">
        <v>52</v>
      </c>
      <c r="E31" s="7" t="s">
        <v>10</v>
      </c>
      <c r="F31" s="7" t="s">
        <v>131</v>
      </c>
      <c r="G31" s="16">
        <v>0.345138888888889</v>
      </c>
      <c r="H31" s="16">
        <v>0.3535185185185185</v>
      </c>
      <c r="I31" s="16">
        <v>0.35497685185185185</v>
      </c>
      <c r="J31" s="16">
        <v>0.38116898148148143</v>
      </c>
      <c r="K31" s="16">
        <v>0.38149305555555557</v>
      </c>
      <c r="L31" s="16">
        <v>0.39693287037037034</v>
      </c>
      <c r="M31" s="16">
        <f t="shared" si="0"/>
        <v>0.008379629629629515</v>
      </c>
      <c r="N31" s="16">
        <f t="shared" si="1"/>
        <v>0.02619212962962958</v>
      </c>
      <c r="O31" s="16">
        <f t="shared" si="2"/>
        <v>0.00032407407407414324</v>
      </c>
      <c r="P31" s="16">
        <f t="shared" si="3"/>
        <v>0.015439814814814767</v>
      </c>
      <c r="Q31" s="16">
        <f t="shared" si="4"/>
        <v>0.0014583333333333393</v>
      </c>
      <c r="R31" s="16">
        <f t="shared" si="5"/>
        <v>0.051793981481481344</v>
      </c>
    </row>
    <row r="32" spans="1:18" ht="12.75">
      <c r="A32" s="7">
        <v>45</v>
      </c>
      <c r="B32" s="7">
        <v>30</v>
      </c>
      <c r="C32" s="7" t="s">
        <v>86</v>
      </c>
      <c r="D32" s="7"/>
      <c r="E32" s="7" t="s">
        <v>137</v>
      </c>
      <c r="F32" s="7" t="s">
        <v>132</v>
      </c>
      <c r="G32" s="16">
        <v>0.345486111111111</v>
      </c>
      <c r="H32" s="16">
        <v>0.3521875</v>
      </c>
      <c r="I32" s="16">
        <v>0.35324074074074074</v>
      </c>
      <c r="J32" s="16">
        <v>0.3959375</v>
      </c>
      <c r="K32" s="16">
        <v>0.39618055555555554</v>
      </c>
      <c r="L32" s="16">
        <v>0.41543981481481485</v>
      </c>
      <c r="M32" s="16">
        <f t="shared" si="0"/>
        <v>0.006701388888888993</v>
      </c>
      <c r="N32" s="16">
        <f t="shared" si="1"/>
        <v>0.042696759259259254</v>
      </c>
      <c r="O32" s="16">
        <f t="shared" si="2"/>
        <v>0.00024305555555553804</v>
      </c>
      <c r="P32" s="16">
        <f t="shared" si="3"/>
        <v>0.01925925925925931</v>
      </c>
      <c r="Q32" s="16">
        <f t="shared" si="4"/>
        <v>0.0010532407407407574</v>
      </c>
      <c r="R32" s="16">
        <f t="shared" si="5"/>
        <v>0.06995370370370385</v>
      </c>
    </row>
    <row r="33" spans="1:18" ht="12.75">
      <c r="A33" s="7">
        <v>37</v>
      </c>
      <c r="B33" s="7">
        <v>31</v>
      </c>
      <c r="C33" s="7" t="s">
        <v>34</v>
      </c>
      <c r="D33" s="7">
        <v>50</v>
      </c>
      <c r="E33" s="7" t="s">
        <v>10</v>
      </c>
      <c r="F33" s="7" t="s">
        <v>131</v>
      </c>
      <c r="G33" s="16">
        <v>0.346180555555555</v>
      </c>
      <c r="H33" s="16">
        <v>0.35442129629629626</v>
      </c>
      <c r="I33" s="16">
        <v>0.356712962962963</v>
      </c>
      <c r="J33" s="16">
        <v>0.38885416666666667</v>
      </c>
      <c r="K33" s="16">
        <v>0.38969907407407406</v>
      </c>
      <c r="L33" s="16">
        <v>0.41285879629629635</v>
      </c>
      <c r="M33" s="16">
        <f t="shared" si="0"/>
        <v>0.00824074074074127</v>
      </c>
      <c r="N33" s="16">
        <f t="shared" si="1"/>
        <v>0.03214120370370366</v>
      </c>
      <c r="O33" s="16">
        <f t="shared" si="2"/>
        <v>0.0008449074074073915</v>
      </c>
      <c r="P33" s="16">
        <f t="shared" si="3"/>
        <v>0.02315972222222229</v>
      </c>
      <c r="Q33" s="16">
        <f t="shared" si="4"/>
        <v>0.0022916666666667473</v>
      </c>
      <c r="R33" s="16">
        <f t="shared" si="5"/>
        <v>0.06667824074074136</v>
      </c>
    </row>
    <row r="34" spans="1:18" ht="12.75">
      <c r="A34" s="7">
        <v>29</v>
      </c>
      <c r="B34" s="7">
        <v>32</v>
      </c>
      <c r="C34" s="7" t="s">
        <v>30</v>
      </c>
      <c r="D34" s="7">
        <v>35</v>
      </c>
      <c r="E34" s="7" t="s">
        <v>1</v>
      </c>
      <c r="F34" s="7" t="s">
        <v>131</v>
      </c>
      <c r="G34" s="16">
        <v>0.346527777777778</v>
      </c>
      <c r="H34" s="16">
        <v>0.35429398148148145</v>
      </c>
      <c r="I34" s="16">
        <v>0.3574652777777778</v>
      </c>
      <c r="J34" s="16">
        <v>0.3893171296296296</v>
      </c>
      <c r="K34" s="16">
        <v>0.3901041666666667</v>
      </c>
      <c r="L34" s="16">
        <v>0.40819444444444447</v>
      </c>
      <c r="M34" s="16">
        <f t="shared" si="0"/>
        <v>0.007766203703703456</v>
      </c>
      <c r="N34" s="16">
        <f t="shared" si="1"/>
        <v>0.0318518518518518</v>
      </c>
      <c r="O34" s="16">
        <f t="shared" si="2"/>
        <v>0.000787037037037086</v>
      </c>
      <c r="P34" s="16">
        <f t="shared" si="3"/>
        <v>0.018090277777777775</v>
      </c>
      <c r="Q34" s="16">
        <f t="shared" si="4"/>
        <v>0.0031712962962963664</v>
      </c>
      <c r="R34" s="16">
        <f t="shared" si="5"/>
        <v>0.06166666666666648</v>
      </c>
    </row>
    <row r="35" spans="1:18" ht="12.75">
      <c r="A35" s="7">
        <v>16</v>
      </c>
      <c r="B35" s="7">
        <v>33</v>
      </c>
      <c r="C35" s="7" t="s">
        <v>23</v>
      </c>
      <c r="D35" s="7">
        <v>29</v>
      </c>
      <c r="E35" s="7" t="s">
        <v>1</v>
      </c>
      <c r="F35" s="7" t="s">
        <v>131</v>
      </c>
      <c r="G35" s="16">
        <v>0.346875</v>
      </c>
      <c r="H35" s="16">
        <v>0.354525462962963</v>
      </c>
      <c r="I35" s="16">
        <v>0.35604166666666665</v>
      </c>
      <c r="J35" s="16">
        <v>0.3847222222222222</v>
      </c>
      <c r="K35" s="16">
        <v>0.38506944444444446</v>
      </c>
      <c r="L35" s="16">
        <v>0.402037037037037</v>
      </c>
      <c r="M35" s="16">
        <f aca="true" t="shared" si="6" ref="M35:M62">H35-G35</f>
        <v>0.007650462962963012</v>
      </c>
      <c r="N35" s="16">
        <f t="shared" si="1"/>
        <v>0.028680555555555542</v>
      </c>
      <c r="O35" s="16">
        <f t="shared" si="2"/>
        <v>0.0003472222222222765</v>
      </c>
      <c r="P35" s="16">
        <f t="shared" si="3"/>
        <v>0.016967592592592562</v>
      </c>
      <c r="Q35" s="16">
        <f aca="true" t="shared" si="7" ref="Q35:Q62">I35-H35</f>
        <v>0.0015162037037036447</v>
      </c>
      <c r="R35" s="16">
        <f aca="true" t="shared" si="8" ref="R35:R62">L35-G35</f>
        <v>0.05516203703703704</v>
      </c>
    </row>
    <row r="36" spans="1:18" ht="12.75">
      <c r="A36" s="7">
        <v>52</v>
      </c>
      <c r="B36" s="7">
        <v>34</v>
      </c>
      <c r="C36" s="7" t="s">
        <v>143</v>
      </c>
      <c r="D36" s="7">
        <v>24</v>
      </c>
      <c r="E36" s="7" t="s">
        <v>1</v>
      </c>
      <c r="F36" s="7" t="s">
        <v>131</v>
      </c>
      <c r="G36" s="16">
        <v>0.347222222222222</v>
      </c>
      <c r="H36" s="16">
        <v>0.3584606481481481</v>
      </c>
      <c r="I36" s="16">
        <v>0.35991898148148144</v>
      </c>
      <c r="J36" s="16">
        <v>0.39548611111111115</v>
      </c>
      <c r="K36" s="16">
        <v>0.39608796296296295</v>
      </c>
      <c r="L36" s="16">
        <v>0.4230902777777778</v>
      </c>
      <c r="M36" s="16">
        <f t="shared" si="6"/>
        <v>0.01123842592592611</v>
      </c>
      <c r="N36" s="16">
        <f t="shared" si="1"/>
        <v>0.03556712962962971</v>
      </c>
      <c r="O36" s="16">
        <f t="shared" si="2"/>
        <v>0.0006018518518517979</v>
      </c>
      <c r="P36" s="16">
        <f t="shared" si="3"/>
        <v>0.027002314814814854</v>
      </c>
      <c r="Q36" s="16">
        <f t="shared" si="7"/>
        <v>0.0014583333333333393</v>
      </c>
      <c r="R36" s="16">
        <f t="shared" si="8"/>
        <v>0.07586805555555581</v>
      </c>
    </row>
    <row r="37" spans="1:18" ht="12.75">
      <c r="A37" s="7">
        <v>28</v>
      </c>
      <c r="B37" s="7">
        <v>35</v>
      </c>
      <c r="C37" s="7" t="s">
        <v>144</v>
      </c>
      <c r="D37" s="7">
        <v>20</v>
      </c>
      <c r="E37" s="7" t="s">
        <v>1</v>
      </c>
      <c r="F37" s="7" t="s">
        <v>132</v>
      </c>
      <c r="G37" s="16">
        <v>0.347569444444444</v>
      </c>
      <c r="H37" s="16">
        <v>0.35578703703703707</v>
      </c>
      <c r="I37" s="16">
        <v>0.35672453703703705</v>
      </c>
      <c r="J37" s="16">
        <v>0.38908564814814817</v>
      </c>
      <c r="K37" s="16">
        <v>0.3893171296296296</v>
      </c>
      <c r="L37" s="16">
        <v>0.4079398148148148</v>
      </c>
      <c r="M37" s="16">
        <f t="shared" si="6"/>
        <v>0.008217592592593082</v>
      </c>
      <c r="N37" s="16">
        <f t="shared" si="1"/>
        <v>0.03236111111111112</v>
      </c>
      <c r="O37" s="16">
        <f t="shared" si="2"/>
        <v>0.00023148148148144365</v>
      </c>
      <c r="P37" s="16">
        <f t="shared" si="3"/>
        <v>0.018622685185185173</v>
      </c>
      <c r="Q37" s="16">
        <f t="shared" si="7"/>
        <v>0.00093749999999998</v>
      </c>
      <c r="R37" s="16">
        <f t="shared" si="8"/>
        <v>0.060370370370370796</v>
      </c>
    </row>
    <row r="38" spans="1:18" ht="12.75">
      <c r="A38" s="7">
        <v>26</v>
      </c>
      <c r="B38" s="7">
        <v>36</v>
      </c>
      <c r="C38" s="7" t="s">
        <v>147</v>
      </c>
      <c r="D38" s="7">
        <v>20</v>
      </c>
      <c r="E38" s="7" t="s">
        <v>10</v>
      </c>
      <c r="F38" s="7" t="s">
        <v>131</v>
      </c>
      <c r="G38" s="16">
        <v>0.347916666666667</v>
      </c>
      <c r="H38" s="16">
        <v>0.3585416666666667</v>
      </c>
      <c r="I38" s="16">
        <v>0.36038194444444444</v>
      </c>
      <c r="J38" s="16">
        <v>0.3889236111111111</v>
      </c>
      <c r="K38" s="16">
        <v>0.38939814814814816</v>
      </c>
      <c r="L38" s="16">
        <v>0.407349537037037</v>
      </c>
      <c r="M38" s="16">
        <f t="shared" si="6"/>
        <v>0.010624999999999718</v>
      </c>
      <c r="N38" s="16">
        <f t="shared" si="1"/>
        <v>0.028541666666666687</v>
      </c>
      <c r="O38" s="16">
        <f t="shared" si="2"/>
        <v>0.0004745370370370372</v>
      </c>
      <c r="P38" s="16">
        <f t="shared" si="3"/>
        <v>0.017951388888888864</v>
      </c>
      <c r="Q38" s="16">
        <f t="shared" si="7"/>
        <v>0.0018402777777777324</v>
      </c>
      <c r="R38" s="16">
        <f t="shared" si="8"/>
        <v>0.05943287037037004</v>
      </c>
    </row>
    <row r="39" spans="1:18" ht="12.75">
      <c r="A39" s="7">
        <v>13</v>
      </c>
      <c r="B39" s="7">
        <v>37</v>
      </c>
      <c r="C39" s="7" t="s">
        <v>92</v>
      </c>
      <c r="D39" s="7"/>
      <c r="E39" s="7" t="s">
        <v>87</v>
      </c>
      <c r="F39" s="7" t="s">
        <v>132</v>
      </c>
      <c r="G39" s="16">
        <v>0.348263888888889</v>
      </c>
      <c r="H39" s="16">
        <v>0.35508101851851853</v>
      </c>
      <c r="I39" s="16">
        <v>0.3561342592592593</v>
      </c>
      <c r="J39" s="16">
        <v>0.38506944444444446</v>
      </c>
      <c r="K39" s="16">
        <v>0.3852546296296296</v>
      </c>
      <c r="L39" s="16">
        <v>0.40199074074074076</v>
      </c>
      <c r="M39" s="16">
        <f t="shared" si="6"/>
        <v>0.006817129629629548</v>
      </c>
      <c r="N39" s="16">
        <f t="shared" si="1"/>
        <v>0.028935185185185175</v>
      </c>
      <c r="O39" s="16">
        <f t="shared" si="2"/>
        <v>0.00018518518518512161</v>
      </c>
      <c r="P39" s="16">
        <f t="shared" si="3"/>
        <v>0.016736111111111174</v>
      </c>
      <c r="Q39" s="16">
        <f t="shared" si="7"/>
        <v>0.0010532407407407574</v>
      </c>
      <c r="R39" s="16">
        <f t="shared" si="8"/>
        <v>0.053726851851851776</v>
      </c>
    </row>
    <row r="40" spans="1:18" ht="12.75">
      <c r="A40" s="7">
        <v>53</v>
      </c>
      <c r="B40" s="7">
        <v>38</v>
      </c>
      <c r="C40" s="7" t="s">
        <v>38</v>
      </c>
      <c r="D40" s="7">
        <v>53</v>
      </c>
      <c r="E40" s="7" t="s">
        <v>1</v>
      </c>
      <c r="F40" s="7" t="s">
        <v>131</v>
      </c>
      <c r="G40" s="16">
        <v>0.348611111111111</v>
      </c>
      <c r="H40" s="16">
        <v>0.3587384259259259</v>
      </c>
      <c r="I40" s="16">
        <v>0.36238425925925927</v>
      </c>
      <c r="J40" s="16">
        <v>0.3960300925925926</v>
      </c>
      <c r="K40" s="16">
        <v>0.3974884259259259</v>
      </c>
      <c r="L40" s="16">
        <v>0.425150462962963</v>
      </c>
      <c r="M40" s="16">
        <f t="shared" si="6"/>
        <v>0.010127314814814936</v>
      </c>
      <c r="N40" s="16">
        <f t="shared" si="1"/>
        <v>0.03364583333333332</v>
      </c>
      <c r="O40" s="16">
        <f t="shared" si="2"/>
        <v>0.0014583333333333393</v>
      </c>
      <c r="P40" s="16">
        <f t="shared" si="3"/>
        <v>0.02766203703703707</v>
      </c>
      <c r="Q40" s="16">
        <f t="shared" si="7"/>
        <v>0.003645833333333348</v>
      </c>
      <c r="R40" s="16">
        <f t="shared" si="8"/>
        <v>0.07653935185185201</v>
      </c>
    </row>
    <row r="41" spans="1:18" ht="12.75">
      <c r="A41" s="7">
        <v>58</v>
      </c>
      <c r="B41" s="7">
        <v>39</v>
      </c>
      <c r="C41" s="7" t="s">
        <v>0</v>
      </c>
      <c r="D41" s="7">
        <v>44</v>
      </c>
      <c r="E41" s="7" t="s">
        <v>1</v>
      </c>
      <c r="F41" s="7" t="s">
        <v>131</v>
      </c>
      <c r="G41" s="16">
        <v>0.348958333333333</v>
      </c>
      <c r="H41" s="16">
        <v>0.36737268518518523</v>
      </c>
      <c r="I41" s="16">
        <v>0.3704861111111111</v>
      </c>
      <c r="J41" s="16">
        <v>0.411400462962963</v>
      </c>
      <c r="K41" s="16">
        <v>0.4120601851851852</v>
      </c>
      <c r="L41" s="16">
        <v>0.4394328703703703</v>
      </c>
      <c r="M41" s="16">
        <f t="shared" si="6"/>
        <v>0.01841435185185225</v>
      </c>
      <c r="N41" s="16">
        <f t="shared" si="1"/>
        <v>0.04091435185185188</v>
      </c>
      <c r="O41" s="16">
        <f t="shared" si="2"/>
        <v>0.0006597222222222143</v>
      </c>
      <c r="P41" s="16">
        <f t="shared" si="3"/>
        <v>0.027372685185185097</v>
      </c>
      <c r="Q41" s="16">
        <f t="shared" si="7"/>
        <v>0.0031134259259258945</v>
      </c>
      <c r="R41" s="16">
        <f t="shared" si="8"/>
        <v>0.09047453703703734</v>
      </c>
    </row>
    <row r="42" spans="1:18" ht="12.75">
      <c r="A42" s="7">
        <v>30</v>
      </c>
      <c r="B42" s="7">
        <v>40</v>
      </c>
      <c r="C42" s="7" t="s">
        <v>53</v>
      </c>
      <c r="D42" s="7">
        <v>38</v>
      </c>
      <c r="E42" s="7" t="s">
        <v>1</v>
      </c>
      <c r="F42" s="7" t="s">
        <v>131</v>
      </c>
      <c r="G42" s="16">
        <v>0.349305555555556</v>
      </c>
      <c r="H42" s="16">
        <v>0.3584027777777778</v>
      </c>
      <c r="I42" s="16">
        <v>0.36105324074074074</v>
      </c>
      <c r="J42" s="16">
        <v>0.3928935185185185</v>
      </c>
      <c r="K42" s="16">
        <v>0.3935300925925926</v>
      </c>
      <c r="L42" s="16">
        <v>0.41111111111111115</v>
      </c>
      <c r="M42" s="16">
        <f t="shared" si="6"/>
        <v>0.009097222222221812</v>
      </c>
      <c r="N42" s="16">
        <f t="shared" si="1"/>
        <v>0.03184027777777776</v>
      </c>
      <c r="O42" s="16">
        <f t="shared" si="2"/>
        <v>0.0006365740740740811</v>
      </c>
      <c r="P42" s="16">
        <f t="shared" si="3"/>
        <v>0.017581018518518565</v>
      </c>
      <c r="Q42" s="16">
        <f t="shared" si="7"/>
        <v>0.0026504629629629517</v>
      </c>
      <c r="R42" s="16">
        <f t="shared" si="8"/>
        <v>0.06180555555555517</v>
      </c>
    </row>
    <row r="43" spans="1:18" ht="12.75">
      <c r="A43" s="7">
        <v>11</v>
      </c>
      <c r="B43" s="7">
        <v>41</v>
      </c>
      <c r="C43" s="7" t="s">
        <v>51</v>
      </c>
      <c r="D43" s="7">
        <v>34</v>
      </c>
      <c r="E43" s="7" t="s">
        <v>10</v>
      </c>
      <c r="F43" s="7" t="s">
        <v>131</v>
      </c>
      <c r="G43" s="16">
        <v>0.349652777777778</v>
      </c>
      <c r="H43" s="16">
        <v>0.35821759259259256</v>
      </c>
      <c r="I43" s="16">
        <v>0.36030092592592594</v>
      </c>
      <c r="J43" s="16">
        <v>0.3868402777777778</v>
      </c>
      <c r="K43" s="16">
        <v>0.3876967592592593</v>
      </c>
      <c r="L43" s="16">
        <v>0.4016550925925926</v>
      </c>
      <c r="M43" s="16">
        <f t="shared" si="6"/>
        <v>0.00856481481481458</v>
      </c>
      <c r="N43" s="16">
        <f t="shared" si="1"/>
        <v>0.026539351851851856</v>
      </c>
      <c r="O43" s="16">
        <f t="shared" si="2"/>
        <v>0.0008564814814814858</v>
      </c>
      <c r="P43" s="16">
        <f t="shared" si="3"/>
        <v>0.013958333333333295</v>
      </c>
      <c r="Q43" s="16">
        <f t="shared" si="7"/>
        <v>0.0020833333333333814</v>
      </c>
      <c r="R43" s="16">
        <f t="shared" si="8"/>
        <v>0.0520023148148146</v>
      </c>
    </row>
    <row r="44" spans="1:18" ht="12.75">
      <c r="A44" s="7">
        <v>44</v>
      </c>
      <c r="B44" s="7">
        <v>42</v>
      </c>
      <c r="C44" s="7" t="s">
        <v>36</v>
      </c>
      <c r="D44" s="7">
        <v>31</v>
      </c>
      <c r="E44" s="7" t="s">
        <v>1</v>
      </c>
      <c r="F44" s="7" t="s">
        <v>131</v>
      </c>
      <c r="G44" s="16">
        <v>0.35</v>
      </c>
      <c r="H44" s="16">
        <v>0.35921296296296296</v>
      </c>
      <c r="I44" s="16">
        <v>0.3612847222222222</v>
      </c>
      <c r="J44" s="16">
        <v>0.39644675925925926</v>
      </c>
      <c r="K44" s="16">
        <v>0.39699074074074076</v>
      </c>
      <c r="L44" s="16">
        <v>0.4192708333333333</v>
      </c>
      <c r="M44" s="16">
        <f t="shared" si="6"/>
        <v>0.009212962962962978</v>
      </c>
      <c r="N44" s="16">
        <f t="shared" si="1"/>
        <v>0.035162037037037075</v>
      </c>
      <c r="O44" s="16">
        <f t="shared" si="2"/>
        <v>0.0005439814814814925</v>
      </c>
      <c r="P44" s="16">
        <f t="shared" si="3"/>
        <v>0.02228009259259256</v>
      </c>
      <c r="Q44" s="16">
        <f t="shared" si="7"/>
        <v>0.0020717592592592315</v>
      </c>
      <c r="R44" s="16">
        <f t="shared" si="8"/>
        <v>0.06927083333333334</v>
      </c>
    </row>
    <row r="45" spans="1:18" ht="12.75">
      <c r="A45" s="7">
        <v>40</v>
      </c>
      <c r="B45" s="7">
        <v>43</v>
      </c>
      <c r="C45" s="7" t="s">
        <v>145</v>
      </c>
      <c r="D45" s="7">
        <v>19</v>
      </c>
      <c r="E45" s="7" t="s">
        <v>10</v>
      </c>
      <c r="F45" s="7" t="s">
        <v>131</v>
      </c>
      <c r="G45" s="16">
        <v>0.350347222222222</v>
      </c>
      <c r="H45" s="16">
        <v>0.35896990740740736</v>
      </c>
      <c r="I45" s="16">
        <v>0.36114583333333333</v>
      </c>
      <c r="J45" s="16">
        <v>0.3955092592592593</v>
      </c>
      <c r="K45" s="16">
        <v>0.3961342592592592</v>
      </c>
      <c r="L45" s="16">
        <v>0.4183796296296296</v>
      </c>
      <c r="M45" s="16">
        <f t="shared" si="6"/>
        <v>0.008622685185185386</v>
      </c>
      <c r="N45" s="16">
        <f t="shared" si="1"/>
        <v>0.03436342592592595</v>
      </c>
      <c r="O45" s="16">
        <f t="shared" si="2"/>
        <v>0.0006249999999999312</v>
      </c>
      <c r="P45" s="16">
        <f t="shared" si="3"/>
        <v>0.022245370370370388</v>
      </c>
      <c r="Q45" s="16">
        <f t="shared" si="7"/>
        <v>0.00217592592592597</v>
      </c>
      <c r="R45" s="16">
        <f t="shared" si="8"/>
        <v>0.06803240740740762</v>
      </c>
    </row>
    <row r="46" spans="1:18" ht="12.75">
      <c r="A46" s="7">
        <v>50</v>
      </c>
      <c r="B46" s="7">
        <v>44</v>
      </c>
      <c r="C46" s="7" t="s">
        <v>110</v>
      </c>
      <c r="D46" s="7">
        <v>36</v>
      </c>
      <c r="E46" s="7" t="s">
        <v>1</v>
      </c>
      <c r="F46" s="7" t="s">
        <v>131</v>
      </c>
      <c r="G46" s="16">
        <v>0.350694444444444</v>
      </c>
      <c r="H46" s="16">
        <v>0.3608101851851852</v>
      </c>
      <c r="I46" s="16">
        <v>0.36319444444444443</v>
      </c>
      <c r="J46" s="16"/>
      <c r="K46" s="16">
        <v>0.40002314814814816</v>
      </c>
      <c r="L46" s="16">
        <v>0.4237847222222222</v>
      </c>
      <c r="M46" s="16">
        <f t="shared" si="6"/>
        <v>0.01011574074074123</v>
      </c>
      <c r="N46" s="16"/>
      <c r="O46" s="16">
        <f aca="true" t="shared" si="9" ref="O46:O62">K46-J46</f>
        <v>0.40002314814814816</v>
      </c>
      <c r="P46" s="16">
        <f aca="true" t="shared" si="10" ref="P46:P62">L46-K46</f>
        <v>0.023761574074074032</v>
      </c>
      <c r="Q46" s="16">
        <f t="shared" si="7"/>
        <v>0.002384259259259225</v>
      </c>
      <c r="R46" s="16">
        <f t="shared" si="8"/>
        <v>0.07309027777777821</v>
      </c>
    </row>
    <row r="47" spans="1:18" ht="12.75">
      <c r="A47" s="7">
        <v>20</v>
      </c>
      <c r="B47" s="7">
        <v>45</v>
      </c>
      <c r="C47" s="7" t="s">
        <v>146</v>
      </c>
      <c r="D47" s="7">
        <v>33</v>
      </c>
      <c r="E47" s="7" t="s">
        <v>10</v>
      </c>
      <c r="F47" s="7" t="s">
        <v>131</v>
      </c>
      <c r="G47" s="16">
        <v>0.351041666666667</v>
      </c>
      <c r="H47" s="16">
        <v>0.3585069444444444</v>
      </c>
      <c r="I47" s="16">
        <v>0.36115740740740737</v>
      </c>
      <c r="J47" s="16">
        <v>0.3908449074074074</v>
      </c>
      <c r="K47" s="16">
        <v>0.39146990740740745</v>
      </c>
      <c r="L47" s="16">
        <v>0.4074305555555556</v>
      </c>
      <c r="M47" s="16">
        <f t="shared" si="6"/>
        <v>0.007465277777777446</v>
      </c>
      <c r="N47" s="16">
        <f aca="true" t="shared" si="11" ref="N47:N62">J47-I47</f>
        <v>0.029687500000000033</v>
      </c>
      <c r="O47" s="16">
        <f t="shared" si="9"/>
        <v>0.0006250000000000422</v>
      </c>
      <c r="P47" s="16">
        <f t="shared" si="10"/>
        <v>0.015960648148148127</v>
      </c>
      <c r="Q47" s="16">
        <f t="shared" si="7"/>
        <v>0.0026504629629629517</v>
      </c>
      <c r="R47" s="16">
        <f t="shared" si="8"/>
        <v>0.0563888888888886</v>
      </c>
    </row>
    <row r="48" spans="1:18" ht="12.75">
      <c r="A48" s="7">
        <v>47</v>
      </c>
      <c r="B48" s="7">
        <v>46</v>
      </c>
      <c r="C48" s="7" t="s">
        <v>16</v>
      </c>
      <c r="D48" s="7">
        <v>36</v>
      </c>
      <c r="E48" s="7" t="s">
        <v>1</v>
      </c>
      <c r="F48" s="7" t="s">
        <v>131</v>
      </c>
      <c r="G48" s="16">
        <v>0.351388888888889</v>
      </c>
      <c r="H48" s="16">
        <v>0.3607060185185185</v>
      </c>
      <c r="I48" s="16">
        <v>0.3636921296296296</v>
      </c>
      <c r="J48" s="16">
        <v>0.40274305555555556</v>
      </c>
      <c r="K48" s="16">
        <v>0.40326388888888887</v>
      </c>
      <c r="L48" s="16">
        <v>0.4227893518518519</v>
      </c>
      <c r="M48" s="16">
        <f t="shared" si="6"/>
        <v>0.00931712962962955</v>
      </c>
      <c r="N48" s="16">
        <f t="shared" si="11"/>
        <v>0.03905092592592596</v>
      </c>
      <c r="O48" s="16">
        <f t="shared" si="9"/>
        <v>0.0005208333333333037</v>
      </c>
      <c r="P48" s="16">
        <f t="shared" si="10"/>
        <v>0.019525462962963036</v>
      </c>
      <c r="Q48" s="16">
        <f t="shared" si="7"/>
        <v>0.0029861111111110783</v>
      </c>
      <c r="R48" s="16">
        <f t="shared" si="8"/>
        <v>0.07140046296296293</v>
      </c>
    </row>
    <row r="49" spans="1:18" ht="12.75">
      <c r="A49" s="7">
        <v>27</v>
      </c>
      <c r="B49" s="7">
        <v>47</v>
      </c>
      <c r="C49" s="7" t="s">
        <v>148</v>
      </c>
      <c r="D49" s="7">
        <v>52</v>
      </c>
      <c r="E49" s="7" t="s">
        <v>10</v>
      </c>
      <c r="F49" s="7" t="s">
        <v>131</v>
      </c>
      <c r="G49" s="16">
        <v>0.351736111111111</v>
      </c>
      <c r="H49" s="16">
        <v>0.3603356481481481</v>
      </c>
      <c r="I49" s="16">
        <v>0.3625925925925926</v>
      </c>
      <c r="J49" s="16">
        <v>0.39069444444444446</v>
      </c>
      <c r="K49" s="16">
        <v>0.39186342592592593</v>
      </c>
      <c r="L49" s="16">
        <v>0.41203703703703703</v>
      </c>
      <c r="M49" s="16">
        <f t="shared" si="6"/>
        <v>0.008599537037037086</v>
      </c>
      <c r="N49" s="16">
        <f t="shared" si="11"/>
        <v>0.028101851851851878</v>
      </c>
      <c r="O49" s="16">
        <f t="shared" si="9"/>
        <v>0.0011689814814814792</v>
      </c>
      <c r="P49" s="16">
        <f t="shared" si="10"/>
        <v>0.0201736111111111</v>
      </c>
      <c r="Q49" s="16">
        <f t="shared" si="7"/>
        <v>0.002256944444444464</v>
      </c>
      <c r="R49" s="16">
        <f t="shared" si="8"/>
        <v>0.06030092592592601</v>
      </c>
    </row>
    <row r="50" spans="1:18" ht="12.75">
      <c r="A50" s="7">
        <v>57</v>
      </c>
      <c r="B50" s="7">
        <v>48</v>
      </c>
      <c r="C50" s="7" t="s">
        <v>43</v>
      </c>
      <c r="D50" s="7">
        <v>37</v>
      </c>
      <c r="E50" s="7" t="s">
        <v>1</v>
      </c>
      <c r="F50" s="7" t="s">
        <v>131</v>
      </c>
      <c r="G50" s="16">
        <v>0.352083333333333</v>
      </c>
      <c r="H50" s="16">
        <v>0.3610879629629629</v>
      </c>
      <c r="I50" s="16">
        <v>0.36429398148148145</v>
      </c>
      <c r="J50" s="16">
        <v>0.40460648148148143</v>
      </c>
      <c r="K50" s="16">
        <v>0.4054976851851852</v>
      </c>
      <c r="L50" s="16">
        <v>0.43671296296296297</v>
      </c>
      <c r="M50" s="16">
        <f t="shared" si="6"/>
        <v>0.00900462962962989</v>
      </c>
      <c r="N50" s="16">
        <f t="shared" si="11"/>
        <v>0.04031249999999997</v>
      </c>
      <c r="O50" s="16">
        <f t="shared" si="9"/>
        <v>0.000891203703703769</v>
      </c>
      <c r="P50" s="16">
        <f t="shared" si="10"/>
        <v>0.031215277777777772</v>
      </c>
      <c r="Q50" s="16">
        <f t="shared" si="7"/>
        <v>0.0032060185185185386</v>
      </c>
      <c r="R50" s="16">
        <f t="shared" si="8"/>
        <v>0.08462962962962994</v>
      </c>
    </row>
    <row r="51" spans="1:18" ht="12.75">
      <c r="A51" s="7">
        <v>36</v>
      </c>
      <c r="B51" s="7">
        <v>49</v>
      </c>
      <c r="C51" s="7" t="s">
        <v>149</v>
      </c>
      <c r="D51" s="7">
        <v>36</v>
      </c>
      <c r="E51" s="7" t="s">
        <v>1</v>
      </c>
      <c r="F51" s="7" t="s">
        <v>131</v>
      </c>
      <c r="G51" s="16">
        <v>0.352430555555556</v>
      </c>
      <c r="H51" s="16">
        <v>0.362037037037037</v>
      </c>
      <c r="I51" s="16">
        <v>0.36493055555555554</v>
      </c>
      <c r="J51" s="16">
        <v>0.3991898148148148</v>
      </c>
      <c r="K51" s="16">
        <v>0.40002314814814816</v>
      </c>
      <c r="L51" s="16">
        <v>0.4176041666666667</v>
      </c>
      <c r="M51" s="16">
        <f t="shared" si="6"/>
        <v>0.009606481481480966</v>
      </c>
      <c r="N51" s="16">
        <f t="shared" si="11"/>
        <v>0.03425925925925927</v>
      </c>
      <c r="O51" s="16">
        <f t="shared" si="9"/>
        <v>0.0008333333333333526</v>
      </c>
      <c r="P51" s="16">
        <f t="shared" si="10"/>
        <v>0.017581018518518565</v>
      </c>
      <c r="Q51" s="16">
        <f t="shared" si="7"/>
        <v>0.0028935185185185452</v>
      </c>
      <c r="R51" s="16">
        <f t="shared" si="8"/>
        <v>0.0651736111111107</v>
      </c>
    </row>
    <row r="52" spans="1:18" ht="12.75">
      <c r="A52" s="7">
        <v>56</v>
      </c>
      <c r="B52" s="7">
        <v>50</v>
      </c>
      <c r="C52" s="7" t="s">
        <v>41</v>
      </c>
      <c r="D52" s="7">
        <v>29</v>
      </c>
      <c r="E52" s="7" t="s">
        <v>1</v>
      </c>
      <c r="F52" s="7" t="s">
        <v>131</v>
      </c>
      <c r="G52" s="16">
        <v>0.352777777777778</v>
      </c>
      <c r="H52" s="16">
        <v>0.36296296296296293</v>
      </c>
      <c r="I52" s="16">
        <v>0.3673032407407408</v>
      </c>
      <c r="J52" s="16">
        <v>0.4109606481481482</v>
      </c>
      <c r="K52" s="16">
        <v>0.41155092592592596</v>
      </c>
      <c r="L52" s="16">
        <v>0.4371412037037037</v>
      </c>
      <c r="M52" s="16">
        <f t="shared" si="6"/>
        <v>0.010185185185184908</v>
      </c>
      <c r="N52" s="16">
        <f t="shared" si="11"/>
        <v>0.04365740740740742</v>
      </c>
      <c r="O52" s="16">
        <f t="shared" si="9"/>
        <v>0.000590277777777759</v>
      </c>
      <c r="P52" s="16">
        <f t="shared" si="10"/>
        <v>0.025590277777777726</v>
      </c>
      <c r="Q52" s="16">
        <f t="shared" si="7"/>
        <v>0.004340277777777846</v>
      </c>
      <c r="R52" s="16">
        <f t="shared" si="8"/>
        <v>0.08436342592592566</v>
      </c>
    </row>
    <row r="53" spans="1:18" ht="12.75">
      <c r="A53" s="7">
        <v>60</v>
      </c>
      <c r="B53" s="7">
        <v>51</v>
      </c>
      <c r="C53" s="7" t="s">
        <v>174</v>
      </c>
      <c r="D53" s="7">
        <v>43</v>
      </c>
      <c r="E53" s="7" t="s">
        <v>1</v>
      </c>
      <c r="F53" s="7" t="s">
        <v>132</v>
      </c>
      <c r="G53" s="16">
        <v>0.353125</v>
      </c>
      <c r="H53" s="16">
        <v>0.36268518518518517</v>
      </c>
      <c r="I53" s="16">
        <v>0.3646412037037037</v>
      </c>
      <c r="J53" s="16">
        <v>0.4373958333333334</v>
      </c>
      <c r="K53" s="16">
        <v>0.43804398148148144</v>
      </c>
      <c r="L53" s="16">
        <v>0.4732060185185185</v>
      </c>
      <c r="M53" s="16">
        <f t="shared" si="6"/>
        <v>0.009560185185185144</v>
      </c>
      <c r="N53" s="16">
        <f t="shared" si="11"/>
        <v>0.0727546296296297</v>
      </c>
      <c r="O53" s="16">
        <f t="shared" si="9"/>
        <v>0.0006481481481480644</v>
      </c>
      <c r="P53" s="16">
        <f t="shared" si="10"/>
        <v>0.035162037037037075</v>
      </c>
      <c r="Q53" s="16">
        <f t="shared" si="7"/>
        <v>0.0019560185185185097</v>
      </c>
      <c r="R53" s="16">
        <f t="shared" si="8"/>
        <v>0.12008101851851849</v>
      </c>
    </row>
    <row r="54" spans="1:18" ht="12.75">
      <c r="A54" s="7">
        <v>59</v>
      </c>
      <c r="B54" s="7">
        <v>52</v>
      </c>
      <c r="C54" s="7" t="s">
        <v>59</v>
      </c>
      <c r="D54" s="7">
        <v>41</v>
      </c>
      <c r="E54" s="7" t="s">
        <v>1</v>
      </c>
      <c r="F54" s="7" t="s">
        <v>131</v>
      </c>
      <c r="G54" s="16">
        <v>0.353472222222222</v>
      </c>
      <c r="H54" s="16">
        <v>0.36615740740740743</v>
      </c>
      <c r="I54" s="16">
        <v>0.3704282407407407</v>
      </c>
      <c r="J54" s="16">
        <v>0.4176041666666667</v>
      </c>
      <c r="K54" s="16">
        <v>0.418912037037037</v>
      </c>
      <c r="L54" s="16">
        <v>0.4461111111111111</v>
      </c>
      <c r="M54" s="16">
        <f t="shared" si="6"/>
        <v>0.01268518518518541</v>
      </c>
      <c r="N54" s="16">
        <f t="shared" si="11"/>
        <v>0.04717592592592601</v>
      </c>
      <c r="O54" s="16">
        <f t="shared" si="9"/>
        <v>0.0013078703703702788</v>
      </c>
      <c r="P54" s="16">
        <f t="shared" si="10"/>
        <v>0.027199074074074125</v>
      </c>
      <c r="Q54" s="16">
        <f t="shared" si="7"/>
        <v>0.004270833333333279</v>
      </c>
      <c r="R54" s="16">
        <f t="shared" si="8"/>
        <v>0.0926388888888891</v>
      </c>
    </row>
    <row r="55" spans="1:18" ht="12.75">
      <c r="A55" s="7">
        <v>41</v>
      </c>
      <c r="B55" s="7">
        <v>53</v>
      </c>
      <c r="C55" s="7" t="s">
        <v>18</v>
      </c>
      <c r="D55" s="7">
        <v>40</v>
      </c>
      <c r="E55" s="7" t="s">
        <v>10</v>
      </c>
      <c r="F55" s="7" t="s">
        <v>131</v>
      </c>
      <c r="G55" s="16">
        <v>0.353819444444444</v>
      </c>
      <c r="H55" s="16">
        <v>0.36296296296296293</v>
      </c>
      <c r="I55" s="16">
        <v>0.3659722222222222</v>
      </c>
      <c r="J55" s="16">
        <v>0.3990625</v>
      </c>
      <c r="K55" s="16">
        <v>0.3999189814814815</v>
      </c>
      <c r="L55" s="16">
        <v>0.4221412037037037</v>
      </c>
      <c r="M55" s="16">
        <f t="shared" si="6"/>
        <v>0.009143518518518912</v>
      </c>
      <c r="N55" s="16">
        <f t="shared" si="11"/>
        <v>0.03309027777777779</v>
      </c>
      <c r="O55" s="16">
        <f t="shared" si="9"/>
        <v>0.0008564814814814858</v>
      </c>
      <c r="P55" s="16">
        <f t="shared" si="10"/>
        <v>0.022222222222222254</v>
      </c>
      <c r="Q55" s="16">
        <f t="shared" si="7"/>
        <v>0.003009259259259267</v>
      </c>
      <c r="R55" s="16">
        <f t="shared" si="8"/>
        <v>0.0683217592592597</v>
      </c>
    </row>
    <row r="56" spans="1:18" ht="12.75">
      <c r="A56" s="7">
        <v>6</v>
      </c>
      <c r="B56" s="7">
        <v>54</v>
      </c>
      <c r="C56" s="14" t="s">
        <v>152</v>
      </c>
      <c r="D56" s="14">
        <v>44</v>
      </c>
      <c r="E56" s="14" t="s">
        <v>10</v>
      </c>
      <c r="F56" s="7" t="s">
        <v>131</v>
      </c>
      <c r="G56" s="16">
        <v>0.340972222222222</v>
      </c>
      <c r="H56" s="16">
        <v>0.3486574074074074</v>
      </c>
      <c r="I56" s="16">
        <v>0.3497106481481482</v>
      </c>
      <c r="J56" s="16">
        <v>0.3735069444444445</v>
      </c>
      <c r="K56" s="16">
        <v>0.373912037037037</v>
      </c>
      <c r="L56" s="16">
        <v>0.38936342592592593</v>
      </c>
      <c r="M56" s="16">
        <f t="shared" si="6"/>
        <v>0.007685185185185406</v>
      </c>
      <c r="N56" s="16">
        <f t="shared" si="11"/>
        <v>0.023796296296296315</v>
      </c>
      <c r="O56" s="16">
        <f t="shared" si="9"/>
        <v>0.0004050925925925264</v>
      </c>
      <c r="P56" s="16">
        <f t="shared" si="10"/>
        <v>0.015451388888888917</v>
      </c>
      <c r="Q56" s="16">
        <f t="shared" si="7"/>
        <v>0.0010532407407407574</v>
      </c>
      <c r="R56" s="16">
        <f t="shared" si="8"/>
        <v>0.04839120370370392</v>
      </c>
    </row>
    <row r="57" spans="1:18" ht="12.75">
      <c r="A57" s="7">
        <v>48</v>
      </c>
      <c r="B57" s="7">
        <v>55</v>
      </c>
      <c r="C57" s="7" t="s">
        <v>154</v>
      </c>
      <c r="D57" s="7">
        <v>52</v>
      </c>
      <c r="E57" s="7" t="s">
        <v>10</v>
      </c>
      <c r="F57" s="7" t="s">
        <v>131</v>
      </c>
      <c r="G57" s="16">
        <v>0.345833333333333</v>
      </c>
      <c r="H57" s="16">
        <v>0.3552777777777778</v>
      </c>
      <c r="I57" s="16">
        <v>0.36087962962962966</v>
      </c>
      <c r="J57" s="16">
        <v>0.39436342592592594</v>
      </c>
      <c r="K57" s="16">
        <v>0.39622685185185186</v>
      </c>
      <c r="L57" s="16">
        <v>0.418599537037037</v>
      </c>
      <c r="M57" s="16">
        <f t="shared" si="6"/>
        <v>0.00944444444444481</v>
      </c>
      <c r="N57" s="16">
        <f t="shared" si="11"/>
        <v>0.033483796296296275</v>
      </c>
      <c r="O57" s="16">
        <f t="shared" si="9"/>
        <v>0.0018634259259259212</v>
      </c>
      <c r="P57" s="16">
        <f t="shared" si="10"/>
        <v>0.022372685185185148</v>
      </c>
      <c r="Q57" s="16">
        <f t="shared" si="7"/>
        <v>0.005601851851851858</v>
      </c>
      <c r="R57" s="16">
        <f t="shared" si="8"/>
        <v>0.07276620370370401</v>
      </c>
    </row>
    <row r="58" spans="1:18" ht="12.75">
      <c r="A58" s="7">
        <v>3</v>
      </c>
      <c r="B58" s="7">
        <v>56</v>
      </c>
      <c r="C58" s="7" t="s">
        <v>153</v>
      </c>
      <c r="D58" s="7">
        <v>22</v>
      </c>
      <c r="E58" s="7" t="s">
        <v>10</v>
      </c>
      <c r="F58" s="7" t="s">
        <v>131</v>
      </c>
      <c r="G58" s="16">
        <v>0.336458333333333</v>
      </c>
      <c r="H58" s="16">
        <v>0.341886574074074</v>
      </c>
      <c r="I58" s="16">
        <v>0.34293981481481484</v>
      </c>
      <c r="J58" s="16">
        <v>0.36650462962962965</v>
      </c>
      <c r="K58" s="16">
        <v>0.3670949074074074</v>
      </c>
      <c r="L58" s="16">
        <v>0.38149305555555557</v>
      </c>
      <c r="M58" s="16">
        <f t="shared" si="6"/>
        <v>0.005428240740740997</v>
      </c>
      <c r="N58" s="16">
        <f t="shared" si="11"/>
        <v>0.023564814814814816</v>
      </c>
      <c r="O58" s="16">
        <f t="shared" si="9"/>
        <v>0.000590277777777759</v>
      </c>
      <c r="P58" s="16">
        <f t="shared" si="10"/>
        <v>0.01439814814814816</v>
      </c>
      <c r="Q58" s="16">
        <f t="shared" si="7"/>
        <v>0.0010532407407408129</v>
      </c>
      <c r="R58" s="16">
        <f t="shared" si="8"/>
        <v>0.045034722222222545</v>
      </c>
    </row>
    <row r="59" spans="1:18" ht="12.75">
      <c r="A59" s="7">
        <v>7</v>
      </c>
      <c r="B59" s="7">
        <v>57</v>
      </c>
      <c r="C59" s="7" t="s">
        <v>155</v>
      </c>
      <c r="D59" s="7">
        <v>42</v>
      </c>
      <c r="E59" s="7" t="s">
        <v>10</v>
      </c>
      <c r="F59" s="7" t="s">
        <v>131</v>
      </c>
      <c r="G59" s="16">
        <v>0.343055555555556</v>
      </c>
      <c r="H59" s="16">
        <v>0.35109953703703706</v>
      </c>
      <c r="I59" s="16">
        <v>0.3524768518518519</v>
      </c>
      <c r="J59" s="16">
        <v>0.3759953703703704</v>
      </c>
      <c r="K59" s="16">
        <v>0.37703703703703706</v>
      </c>
      <c r="L59" s="16">
        <v>0.3914930555555556</v>
      </c>
      <c r="M59" s="16">
        <f t="shared" si="6"/>
        <v>0.008043981481481055</v>
      </c>
      <c r="N59" s="16">
        <f t="shared" si="11"/>
        <v>0.023518518518518494</v>
      </c>
      <c r="O59" s="16">
        <f t="shared" si="9"/>
        <v>0.001041666666666663</v>
      </c>
      <c r="P59" s="16">
        <f t="shared" si="10"/>
        <v>0.01445601851851852</v>
      </c>
      <c r="Q59" s="16">
        <f t="shared" si="7"/>
        <v>0.001377314814814845</v>
      </c>
      <c r="R59" s="16">
        <f t="shared" si="8"/>
        <v>0.04843749999999958</v>
      </c>
    </row>
    <row r="60" spans="1:18" ht="12.75">
      <c r="A60" s="7">
        <v>2</v>
      </c>
      <c r="B60" s="7">
        <v>58</v>
      </c>
      <c r="C60" s="7" t="s">
        <v>156</v>
      </c>
      <c r="D60" s="7">
        <v>25</v>
      </c>
      <c r="E60" s="7" t="s">
        <v>10</v>
      </c>
      <c r="F60" s="7" t="s">
        <v>131</v>
      </c>
      <c r="G60" s="16">
        <v>0.336111111111111</v>
      </c>
      <c r="H60" s="16">
        <v>0.3421875</v>
      </c>
      <c r="I60" s="16">
        <v>0.34304398148148146</v>
      </c>
      <c r="J60" s="16">
        <v>0.3672337962962963</v>
      </c>
      <c r="K60" s="16">
        <v>0.36767361111111113</v>
      </c>
      <c r="L60" s="16">
        <v>0.37956018518518514</v>
      </c>
      <c r="M60" s="16">
        <f t="shared" si="6"/>
        <v>0.006076388888888951</v>
      </c>
      <c r="N60" s="16">
        <f t="shared" si="11"/>
        <v>0.02418981481481486</v>
      </c>
      <c r="O60" s="16">
        <f t="shared" si="9"/>
        <v>0.00043981481481480955</v>
      </c>
      <c r="P60" s="16">
        <f t="shared" si="10"/>
        <v>0.011886574074074008</v>
      </c>
      <c r="Q60" s="16">
        <f t="shared" si="7"/>
        <v>0.0008564814814814858</v>
      </c>
      <c r="R60" s="16">
        <f t="shared" si="8"/>
        <v>0.04344907407407411</v>
      </c>
    </row>
    <row r="61" spans="1:18" ht="12.75">
      <c r="A61" s="7">
        <v>43</v>
      </c>
      <c r="B61" s="7">
        <v>59</v>
      </c>
      <c r="C61" s="7" t="s">
        <v>157</v>
      </c>
      <c r="D61" s="7">
        <v>46</v>
      </c>
      <c r="E61" s="7" t="s">
        <v>1</v>
      </c>
      <c r="F61" s="7" t="s">
        <v>131</v>
      </c>
      <c r="G61" s="16">
        <v>0.343402777777778</v>
      </c>
      <c r="H61" s="16">
        <v>0.35136574074074073</v>
      </c>
      <c r="I61" s="16">
        <v>0.35385416666666664</v>
      </c>
      <c r="J61" s="16">
        <v>0.38881944444444444</v>
      </c>
      <c r="K61" s="16">
        <v>0.38980324074074074</v>
      </c>
      <c r="L61" s="16">
        <v>0.41239583333333335</v>
      </c>
      <c r="M61" s="16">
        <f t="shared" si="6"/>
        <v>0.007962962962962727</v>
      </c>
      <c r="N61" s="16">
        <f t="shared" si="11"/>
        <v>0.0349652777777778</v>
      </c>
      <c r="O61" s="16">
        <f t="shared" si="9"/>
        <v>0.000983796296296302</v>
      </c>
      <c r="P61" s="16">
        <f t="shared" si="10"/>
        <v>0.02259259259259261</v>
      </c>
      <c r="Q61" s="16">
        <f t="shared" si="7"/>
        <v>0.002488425925925908</v>
      </c>
      <c r="R61" s="16">
        <f t="shared" si="8"/>
        <v>0.06899305555555535</v>
      </c>
    </row>
    <row r="62" spans="1:18" ht="12.75">
      <c r="A62" s="7">
        <v>42</v>
      </c>
      <c r="B62" s="7">
        <v>60</v>
      </c>
      <c r="C62" s="7" t="s">
        <v>158</v>
      </c>
      <c r="D62" s="7">
        <v>34</v>
      </c>
      <c r="E62" s="7" t="s">
        <v>1</v>
      </c>
      <c r="F62" s="7" t="s">
        <v>131</v>
      </c>
      <c r="G62" s="16">
        <v>0.341319444444444</v>
      </c>
      <c r="H62" s="16">
        <v>0.35040509259259256</v>
      </c>
      <c r="I62" s="16">
        <v>0.3520833333333333</v>
      </c>
      <c r="J62" s="16">
        <v>0.3896643518518519</v>
      </c>
      <c r="K62" s="16">
        <v>0.3902777777777778</v>
      </c>
      <c r="L62" s="16">
        <v>0.4102199074074074</v>
      </c>
      <c r="M62" s="16">
        <f t="shared" si="6"/>
        <v>0.00908564814814855</v>
      </c>
      <c r="N62" s="16">
        <f t="shared" si="11"/>
        <v>0.03758101851851858</v>
      </c>
      <c r="O62" s="16">
        <f t="shared" si="9"/>
        <v>0.0006134259259258923</v>
      </c>
      <c r="P62" s="16">
        <f t="shared" si="10"/>
        <v>0.0199421296296296</v>
      </c>
      <c r="Q62" s="16">
        <f t="shared" si="7"/>
        <v>0.001678240740740744</v>
      </c>
      <c r="R62" s="16">
        <f t="shared" si="8"/>
        <v>0.06890046296296337</v>
      </c>
    </row>
  </sheetData>
  <printOptions/>
  <pageMargins left="0.25" right="0.25" top="0.71" bottom="1" header="0.5" footer="0.25"/>
  <pageSetup fitToHeight="2" fitToWidth="1" horizontalDpi="300" verticalDpi="300" orientation="landscape" scale="94" r:id="rId3"/>
  <headerFooter alignWithMargins="0">
    <oddHeader>&amp;COfficial Results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C4" sqref="C4"/>
    </sheetView>
  </sheetViews>
  <sheetFormatPr defaultColWidth="9.140625" defaultRowHeight="12.75"/>
  <sheetData>
    <row r="1" ht="12.75">
      <c r="A1" t="s">
        <v>179</v>
      </c>
    </row>
    <row r="3" spans="1:3" ht="12.75">
      <c r="A3">
        <v>1</v>
      </c>
      <c r="C3">
        <v>31</v>
      </c>
    </row>
    <row r="4" ht="12.75">
      <c r="A4">
        <v>2</v>
      </c>
    </row>
    <row r="5" ht="12.75">
      <c r="A5">
        <v>3</v>
      </c>
    </row>
    <row r="6" ht="12.75">
      <c r="A6">
        <v>4</v>
      </c>
    </row>
    <row r="7" ht="12.75">
      <c r="A7">
        <v>5</v>
      </c>
    </row>
    <row r="8" ht="12.75">
      <c r="A8">
        <v>6</v>
      </c>
    </row>
    <row r="9" ht="12.75">
      <c r="A9">
        <v>7</v>
      </c>
    </row>
    <row r="10" ht="12.75">
      <c r="A10">
        <v>8</v>
      </c>
    </row>
    <row r="11" ht="12.75">
      <c r="A11">
        <v>9</v>
      </c>
    </row>
    <row r="12" ht="12.75">
      <c r="A12">
        <v>10</v>
      </c>
    </row>
    <row r="13" ht="12.75">
      <c r="A13">
        <v>11</v>
      </c>
    </row>
    <row r="14" ht="12.75">
      <c r="A14">
        <v>12</v>
      </c>
    </row>
    <row r="15" ht="12.75">
      <c r="A15">
        <v>13</v>
      </c>
    </row>
    <row r="16" ht="12.75">
      <c r="A16">
        <v>14</v>
      </c>
    </row>
    <row r="17" ht="12.75">
      <c r="A17">
        <v>15</v>
      </c>
    </row>
    <row r="18" ht="12.75">
      <c r="A18">
        <v>16</v>
      </c>
    </row>
    <row r="19" ht="12.75">
      <c r="A19">
        <v>17</v>
      </c>
    </row>
    <row r="20" ht="12.75">
      <c r="A20">
        <v>18</v>
      </c>
    </row>
    <row r="21" ht="12.75">
      <c r="A21">
        <v>19</v>
      </c>
    </row>
    <row r="22" ht="12.75">
      <c r="A22">
        <v>20</v>
      </c>
    </row>
    <row r="23" ht="12.75">
      <c r="A23">
        <v>21</v>
      </c>
    </row>
    <row r="24" ht="12.75">
      <c r="A24">
        <v>22</v>
      </c>
    </row>
    <row r="25" ht="12.75">
      <c r="A25">
        <v>23</v>
      </c>
    </row>
    <row r="26" ht="12.75">
      <c r="A26">
        <v>24</v>
      </c>
    </row>
    <row r="27" ht="12.75">
      <c r="A27">
        <v>25</v>
      </c>
    </row>
    <row r="28" ht="12.75">
      <c r="A28">
        <v>26</v>
      </c>
    </row>
    <row r="29" ht="12.75">
      <c r="A29">
        <v>27</v>
      </c>
    </row>
    <row r="30" ht="12.75">
      <c r="A30">
        <v>28</v>
      </c>
    </row>
    <row r="31" ht="12.75">
      <c r="A31">
        <v>29</v>
      </c>
    </row>
    <row r="32" ht="12.75">
      <c r="A32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R. Cottrell</dc:creator>
  <cp:keywords/>
  <dc:description/>
  <cp:lastModifiedBy>sdowd</cp:lastModifiedBy>
  <cp:lastPrinted>2012-06-14T17:33:36Z</cp:lastPrinted>
  <dcterms:created xsi:type="dcterms:W3CDTF">2009-08-06T12:51:21Z</dcterms:created>
  <dcterms:modified xsi:type="dcterms:W3CDTF">2012-06-14T17:35:28Z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