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254\Desktop\Sharks\Sharks Stores\"/>
    </mc:Choice>
  </mc:AlternateContent>
  <xr:revisionPtr revIDLastSave="0" documentId="13_ncr:1_{4677121E-E92F-4A96-AA2E-797BC7797AAB}" xr6:coauthVersionLast="47" xr6:coauthVersionMax="47" xr10:uidLastSave="{00000000-0000-0000-0000-000000000000}"/>
  <bookViews>
    <workbookView xWindow="8430" yWindow="210" windowWidth="29010" windowHeight="15240" xr2:uid="{F426830A-7A75-4DDC-8CF2-5828B031C620}"/>
  </bookViews>
  <sheets>
    <sheet name="Sheet1" sheetId="1" r:id="rId1"/>
  </sheets>
  <definedNames>
    <definedName name="_xlnm.Print_Area" localSheetId="0">Sheet1!$A$1:$M$37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J26" i="1"/>
  <c r="K26" i="1" s="1"/>
  <c r="J25" i="1"/>
  <c r="K25" i="1" s="1"/>
  <c r="J24" i="1"/>
  <c r="K24" i="1" s="1"/>
  <c r="J29" i="1"/>
  <c r="K29" i="1" s="1"/>
  <c r="J28" i="1"/>
  <c r="K28" i="1" s="1"/>
  <c r="K30" i="1" l="1"/>
</calcChain>
</file>

<file path=xl/sharedStrings.xml><?xml version="1.0" encoding="utf-8"?>
<sst xmlns="http://schemas.openxmlformats.org/spreadsheetml/2006/main" count="34" uniqueCount="30">
  <si>
    <t>CROW CANYON SHARKS</t>
  </si>
  <si>
    <t>Latex</t>
  </si>
  <si>
    <t>Silicone</t>
  </si>
  <si>
    <t>Car Magnets</t>
  </si>
  <si>
    <t>Latex non-personalized</t>
  </si>
  <si>
    <t>Silicon non-personalized</t>
  </si>
  <si>
    <t>Decals/Stickers</t>
  </si>
  <si>
    <t>Price List (includes tax):</t>
  </si>
  <si>
    <t>NAME</t>
  </si>
  <si>
    <t>PHONE</t>
  </si>
  <si>
    <t>EMAIL</t>
  </si>
  <si>
    <t>QTY</t>
  </si>
  <si>
    <t>GRAND TOTAL</t>
  </si>
  <si>
    <t>TEAM CAPS</t>
  </si>
  <si>
    <t>TOTAL</t>
  </si>
  <si>
    <t>$5.00 each</t>
  </si>
  <si>
    <t>1 for $5.50, 2+ for $5.00 each</t>
  </si>
  <si>
    <t>1 for $14, 2+ for $13.00 each</t>
  </si>
  <si>
    <t>https://elsmoreswim.com/teams/california/clubs/crow-canyon-sharks.html</t>
  </si>
  <si>
    <r>
      <t xml:space="preserve">Full catalog of custom team apparel &amp; spirit wear (including personalized caps) available here: </t>
    </r>
    <r>
      <rPr>
        <b/>
        <sz val="11"/>
        <color rgb="FFC00000"/>
        <rFont val="Calibri"/>
        <family val="2"/>
        <scheme val="minor"/>
      </rPr>
      <t xml:space="preserve"> </t>
    </r>
  </si>
  <si>
    <t>CAR MAGNET</t>
  </si>
  <si>
    <r>
      <t xml:space="preserve">DECAL </t>
    </r>
    <r>
      <rPr>
        <sz val="11"/>
        <color theme="1"/>
        <rFont val="Calibri"/>
        <family val="2"/>
        <scheme val="minor"/>
      </rPr>
      <t>(3"x4")</t>
    </r>
  </si>
  <si>
    <t>ORDERING INSTRUCTIONS</t>
  </si>
  <si>
    <t>$1.00 each</t>
  </si>
  <si>
    <t>2022-2023 Team Order</t>
  </si>
  <si>
    <t>$20.00 each</t>
  </si>
  <si>
    <t>(1) Fill out &amp; email this order form to ccsharksgear@gmail.com</t>
  </si>
  <si>
    <t>(2) Sharks will charge to payment method set up in Team Unify on the 1st of the month</t>
  </si>
  <si>
    <t>Speedo Dome Cap</t>
  </si>
  <si>
    <t>A3 Dome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</si>
</sst>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3" fontId="3" fillId="0" borderId="2" xfId="1" applyFont="1" applyBorder="1" applyProtection="1"/>
    <xf numFmtId="43" fontId="3" fillId="0" borderId="3" xfId="1" applyFont="1" applyBorder="1" applyProtection="1"/>
    <xf numFmtId="43" fontId="3" fillId="0" borderId="4" xfId="1" applyFont="1" applyBorder="1" applyProtection="1"/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43" fontId="3" fillId="0" borderId="7" xfId="1" applyFont="1" applyBorder="1" applyProtection="1"/>
    <xf numFmtId="43" fontId="3" fillId="0" borderId="8" xfId="1" applyFont="1" applyBorder="1" applyProtection="1"/>
    <xf numFmtId="43" fontId="3" fillId="0" borderId="9" xfId="1" applyFont="1" applyBorder="1" applyProtection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43" fontId="5" fillId="0" borderId="0" xfId="1" applyFont="1" applyAlignment="1" applyProtection="1">
      <alignment horizontal="right" vertical="center"/>
    </xf>
    <xf numFmtId="0" fontId="9" fillId="0" borderId="0" xfId="0" applyFont="1" applyProtection="1">
      <protection locked="0"/>
    </xf>
    <xf numFmtId="0" fontId="10" fillId="0" borderId="0" xfId="0" applyFont="1"/>
    <xf numFmtId="4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indent="2"/>
    </xf>
    <xf numFmtId="0" fontId="13" fillId="0" borderId="0" xfId="0" quotePrefix="1" applyFont="1" applyAlignment="1">
      <alignment horizontal="left"/>
    </xf>
    <xf numFmtId="0" fontId="13" fillId="0" borderId="0" xfId="0" applyFont="1" applyAlignment="1" applyProtection="1">
      <alignment horizontal="left" vertical="top" indent="2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 indent="2"/>
      <protection locked="0"/>
    </xf>
    <xf numFmtId="0" fontId="5" fillId="0" borderId="0" xfId="0" applyFont="1" applyAlignment="1" applyProtection="1">
      <alignment horizontal="left" vertical="center" indent="2"/>
      <protection locked="0"/>
    </xf>
    <xf numFmtId="43" fontId="3" fillId="0" borderId="2" xfId="1" applyFont="1" applyBorder="1" applyAlignment="1" applyProtection="1">
      <alignment horizontal="left"/>
    </xf>
    <xf numFmtId="0" fontId="11" fillId="0" borderId="0" xfId="3" applyAlignment="1" applyProtection="1">
      <alignment horizontal="left" indent="2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44" fontId="3" fillId="0" borderId="12" xfId="2" applyFont="1" applyBorder="1" applyAlignment="1" applyProtection="1">
      <alignment horizontal="center"/>
    </xf>
    <xf numFmtId="44" fontId="3" fillId="0" borderId="13" xfId="2" applyFont="1" applyBorder="1" applyAlignment="1" applyProtection="1">
      <alignment horizontal="center"/>
    </xf>
    <xf numFmtId="44" fontId="5" fillId="2" borderId="5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3" fillId="0" borderId="10" xfId="2" applyFont="1" applyBorder="1" applyAlignment="1" applyProtection="1">
      <alignment horizontal="center"/>
    </xf>
    <xf numFmtId="44" fontId="3" fillId="0" borderId="11" xfId="2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customXml" Target="../ink/ink4.xml"/><Relationship Id="rId21" Type="http://schemas.openxmlformats.org/officeDocument/2006/relationships/customXml" Target="../ink/ink6.xml"/><Relationship Id="rId17" Type="http://schemas.openxmlformats.org/officeDocument/2006/relationships/image" Target="../media/image11.png"/><Relationship Id="rId2" Type="http://schemas.openxmlformats.org/officeDocument/2006/relationships/customXml" Target="../ink/ink1.xml"/><Relationship Id="rId16" Type="http://schemas.openxmlformats.org/officeDocument/2006/relationships/customXml" Target="../ink/ink3.xml"/><Relationship Id="rId20" Type="http://schemas.openxmlformats.org/officeDocument/2006/relationships/customXml" Target="../ink/ink5.xml"/><Relationship Id="rId1" Type="http://schemas.openxmlformats.org/officeDocument/2006/relationships/image" Target="../media/image1.png"/><Relationship Id="rId15" Type="http://schemas.openxmlformats.org/officeDocument/2006/relationships/image" Target="../media/image10.png"/><Relationship Id="rId10" Type="http://schemas.openxmlformats.org/officeDocument/2006/relationships/customXml" Target="../ink/ink2.xml"/><Relationship Id="rId19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1</xdr:col>
      <xdr:colOff>695324</xdr:colOff>
      <xdr:row>4</xdr:row>
      <xdr:rowOff>179525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FD19BF-46D2-C1D1-65B4-B3AC78BCE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0"/>
          <a:ext cx="714375" cy="922475"/>
        </a:xfrm>
        <a:prstGeom prst="rect">
          <a:avLst/>
        </a:prstGeom>
      </xdr:spPr>
    </xdr:pic>
    <xdr:clientData/>
  </xdr:twoCellAnchor>
  <xdr:twoCellAnchor editAs="oneCell">
    <xdr:from>
      <xdr:col>9</xdr:col>
      <xdr:colOff>362100</xdr:colOff>
      <xdr:row>10</xdr:row>
      <xdr:rowOff>219060</xdr:rowOff>
    </xdr:from>
    <xdr:to>
      <xdr:col>9</xdr:col>
      <xdr:colOff>362460</xdr:colOff>
      <xdr:row>10</xdr:row>
      <xdr:rowOff>219420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3F85900C-DD9E-8014-B64B-183EB9A67604}"/>
                </a:ext>
              </a:extLst>
            </xdr14:cNvPr>
            <xdr14:cNvContentPartPr/>
          </xdr14:nvContentPartPr>
          <xdr14:nvPr macro=""/>
          <xdr14:xfrm>
            <a:off x="5124600" y="4010010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3F85900C-DD9E-8014-B64B-183EB9A67604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5115600" y="400101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18960</xdr:colOff>
      <xdr:row>13</xdr:row>
      <xdr:rowOff>9510</xdr:rowOff>
    </xdr:from>
    <xdr:to>
      <xdr:col>5</xdr:col>
      <xdr:colOff>203280</xdr:colOff>
      <xdr:row>13</xdr:row>
      <xdr:rowOff>66030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D51D8021-50C5-51D5-5F98-0F69B59AEB96}"/>
                </a:ext>
              </a:extLst>
            </xdr14:cNvPr>
            <xdr14:cNvContentPartPr/>
          </xdr14:nvContentPartPr>
          <xdr14:nvPr macro=""/>
          <xdr14:xfrm>
            <a:off x="2914560" y="4467210"/>
            <a:ext cx="184320" cy="5652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D51D8021-50C5-51D5-5F98-0F69B59AEB96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2905560" y="4458210"/>
              <a:ext cx="201960" cy="7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8355</xdr:colOff>
      <xdr:row>12</xdr:row>
      <xdr:rowOff>285540</xdr:rowOff>
    </xdr:from>
    <xdr:to>
      <xdr:col>6</xdr:col>
      <xdr:colOff>335955</xdr:colOff>
      <xdr:row>13</xdr:row>
      <xdr:rowOff>83670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28176835-DAF8-0C9C-821F-654285DAD8E8}"/>
                </a:ext>
              </a:extLst>
            </xdr14:cNvPr>
            <xdr14:cNvContentPartPr/>
          </xdr14:nvContentPartPr>
          <xdr14:nvPr macro=""/>
          <xdr14:xfrm>
            <a:off x="3370680" y="4457490"/>
            <a:ext cx="327600" cy="8388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28176835-DAF8-0C9C-821F-654285DAD8E8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3362040" y="4448490"/>
              <a:ext cx="345240" cy="101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600075</xdr:colOff>
      <xdr:row>12</xdr:row>
      <xdr:rowOff>159900</xdr:rowOff>
    </xdr:from>
    <xdr:to>
      <xdr:col>16</xdr:col>
      <xdr:colOff>600435</xdr:colOff>
      <xdr:row>12</xdr:row>
      <xdr:rowOff>161700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3DDC66DD-1927-70E0-463D-1AD584F24C98}"/>
                </a:ext>
              </a:extLst>
            </xdr14:cNvPr>
            <xdr14:cNvContentPartPr/>
          </xdr14:nvContentPartPr>
          <xdr14:nvPr macro=""/>
          <xdr14:xfrm>
            <a:off x="8686800" y="4331850"/>
            <a:ext cx="360" cy="180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3DDC66DD-1927-70E0-463D-1AD584F24C98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8677800" y="4323210"/>
              <a:ext cx="18000" cy="1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152401</xdr:colOff>
      <xdr:row>17</xdr:row>
      <xdr:rowOff>173492</xdr:rowOff>
    </xdr:from>
    <xdr:to>
      <xdr:col>4</xdr:col>
      <xdr:colOff>247650</xdr:colOff>
      <xdr:row>19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BA1C32-F2C1-23E5-A87E-88B28C1A11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34223" t="36301" r="46255" b="20731"/>
        <a:stretch/>
      </xdr:blipFill>
      <xdr:spPr>
        <a:xfrm>
          <a:off x="2114551" y="4650242"/>
          <a:ext cx="561974" cy="521833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180976</xdr:colOff>
      <xdr:row>19</xdr:row>
      <xdr:rowOff>153790</xdr:rowOff>
    </xdr:from>
    <xdr:to>
      <xdr:col>4</xdr:col>
      <xdr:colOff>152400</xdr:colOff>
      <xdr:row>21</xdr:row>
      <xdr:rowOff>219075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87FDD32-53C2-418A-A76B-184DF8360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54144" t="36301" r="33194" b="20731"/>
        <a:stretch/>
      </xdr:blipFill>
      <xdr:spPr>
        <a:xfrm>
          <a:off x="2143126" y="5192515"/>
          <a:ext cx="438149" cy="627260"/>
        </a:xfrm>
        <a:prstGeom prst="rect">
          <a:avLst/>
        </a:prstGeom>
      </xdr:spPr>
    </xdr:pic>
    <xdr:clientData/>
  </xdr:twoCellAnchor>
  <xdr:oneCellAnchor>
    <xdr:from>
      <xdr:col>5</xdr:col>
      <xdr:colOff>18960</xdr:colOff>
      <xdr:row>15</xdr:row>
      <xdr:rowOff>9510</xdr:rowOff>
    </xdr:from>
    <xdr:ext cx="184320" cy="5652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7FEBC9F5-8970-46EC-989C-797258204BE8}"/>
                </a:ext>
              </a:extLst>
            </xdr14:cNvPr>
            <xdr14:cNvContentPartPr/>
          </xdr14:nvContentPartPr>
          <xdr14:nvPr macro=""/>
          <xdr14:xfrm>
            <a:off x="2914560" y="4467210"/>
            <a:ext cx="184320" cy="5652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D51D8021-50C5-51D5-5F98-0F69B59AEB96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2905560" y="4458210"/>
              <a:ext cx="201960" cy="7416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8355</xdr:colOff>
      <xdr:row>14</xdr:row>
      <xdr:rowOff>285540</xdr:rowOff>
    </xdr:from>
    <xdr:ext cx="327600" cy="838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9C814CB-BD77-4E49-89FA-F2CB78BD008B}"/>
                </a:ext>
              </a:extLst>
            </xdr14:cNvPr>
            <xdr14:cNvContentPartPr/>
          </xdr14:nvContentPartPr>
          <xdr14:nvPr macro=""/>
          <xdr14:xfrm>
            <a:off x="3370680" y="4457490"/>
            <a:ext cx="327600" cy="8388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28176835-DAF8-0C9C-821F-654285DAD8E8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3362040" y="4448490"/>
              <a:ext cx="345240" cy="10152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20T01:53:57.940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0 0 24575,'0'0'-8191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20T01:54:18.191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0 0 24575,'14'1'0,"0"1"0,-1 0 0,20 5 0,27 5 0,142-10 0,-462-2 0,303 2 0,61 11 0,-76-7 0,0-2 0,1-1 0,-1-1 0,0-2 0,1-1 0,32-5 0,-50 4 0,-7 1 0,-1 0 0,1 0 0,0 0 0,0 0 0,0 1 0,0 0 0,0 0 0,0 0 0,7 1 0,-30 16 0,8-12 0,0-1 0,0 0 0,0-1 0,-1-1 0,1 0 0,-1 0 0,-13 0 0,-90-4 0,52 0 0,25 1 0,-21 0 0,44 1 0,20 2 0,56 10 0,-38-7 0,0-1 0,31 2 0,-44-6 0,0 1 0,-1 0 0,1 0 0,-1 1 0,1 0 0,-1 1 0,0 0 0,0 0 0,0 1 0,0 0 0,12 8 0,-21-12 0,0 0 0,1 1 0,-1-1 0,0 0 0,1 0 0,-1 0 0,0 0 0,0 1 0,1-1 0,-1 0 0,0 0 0,0 0 0,1 1 0,-1-1 0,0 0 0,0 0 0,0 1 0,0-1 0,1 0 0,-1 1 0,0-1 0,0 0 0,0 1 0,0-1 0,0 0 0,0 1 0,0-1 0,0 0 0,0 0 0,0 1 0,0-1 0,0 0 0,0 1 0,0-1 0,0 1 0,-12 3 0,-17-5 0,15-1 0,-5-1 0,-1 0 0,1-1 0,0-1 0,0-1 0,0 0 0,0-2 0,1 0 0,1-1 0,-22-14 0,35 20-98,0 0-83,-1-1 0,1 0 0,0 0 0,0 0 0,0 0 0,-6-9 0,2-2-6645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20T01:54:20.967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162 0 24575,'100'99'0,"-97"-94"0,1-1 0,-1 1 0,0 0 0,0 0 0,-1 0 0,0 0 0,0 1 0,0-1 0,0 1 0,-1-1 0,1 7 0,-2-11 0,1 1 0,-1-1 0,0 0 0,0 1 0,0-1 0,1 0 0,-1 1 0,-1-1 0,1 1 0,0-1 0,0 0 0,0 1 0,-1-1 0,1 0 0,-1 1 0,1-1 0,-1 0 0,1 1 0,-1-1 0,0 0 0,0 0 0,0 0 0,1 0 0,-1 0 0,0 0 0,0 0 0,-1 0 0,1 0 0,0 0 0,0-1 0,0 1 0,0 0 0,-1-1 0,1 1 0,0-1 0,-1 1 0,1-1 0,0 0 0,-1 1 0,1-1 0,0 0 0,-1 0 0,1 0 0,-1 0 0,1 0 0,0 0 0,-1-1 0,1 1 0,-2-1 0,-7-2 0,0-1 0,1-1 0,-1 1 0,1-2 0,0 1 0,1-1 0,-1 0 0,1-1 0,1 0 0,-1 0 0,-7-10 0,-42-34 0,46 44 0,4 2 0,-1 1 0,1-1 0,0 0 0,0-1 0,1 1 0,0-2 0,0 1 0,-9-12 0,15 18 0,0 0 0,0-1 0,0 1 0,0 0 0,0 0 0,0 0 0,0-1 0,0 1 0,0 0 0,0 0 0,0-1 0,0 1 0,0 0 0,0 0 0,0 0 0,0-1 0,0 1 0,0 0 0,0 0 0,0-1 0,0 1 0,0 0 0,1 0 0,-1 0 0,0-1 0,0 1 0,0 0 0,0 0 0,0 0 0,1 0 0,-1-1 0,0 1 0,0 0 0,0 0 0,1 0 0,-1 0 0,0 0 0,0 0 0,0-1 0,1 1 0,-1 0 0,0 0 0,0 0 0,1 0 0,17 0 0,14 6 0,0 7 0,-1 1 0,0 1 0,-1 2 0,-1 1 0,-1 2 0,0 0 0,38 38 0,-65-57 0,1 0 0,-1 0 0,0 0 0,0 0 0,0 0 0,0 0 0,0 0 0,-1 0 0,1 0 0,0 0 0,0 1 0,-1-1 0,1 0 0,-1 1 0,1-1 0,-1 0 0,1 1 0,-1-1 0,0 0 0,0 1 0,0-1 0,1 1 0,-1-1 0,-1 1 0,1-1 0,0 0 0,0 1 0,-1-1 0,1 1 0,0-1 0,-2 3 0,1-4 0,-1 1 0,1 0 0,-1 0 0,0-1 0,1 1 0,-1-1 0,1 0 0,-1 1 0,0-1 0,1 0 0,-1 0 0,0 0 0,1 0 0,-1 0 0,0 0 0,1 0 0,-1-1 0,0 1 0,1-1 0,-1 1 0,1-1 0,-1 0 0,1 1 0,-1-1 0,1 0 0,-1 0 0,0-1 0,-8-5 0,1 0 0,1 0 0,-1-1 0,1 0 0,1 0 0,0-1 0,0 0 0,0 0 0,1-1 0,-6-12 0,12 22 0,-1-1 0,1 0 0,-1 0 0,1 0 0,-1 0 0,1 0 0,0 0 0,0 0 0,-1 1 0,1-1 0,0 0 0,0 0 0,0 0 0,0 0 0,0 0 0,0 0 0,0 0 0,0 0 0,0 0 0,1 0 0,-1 0 0,0 0 0,1 0 0,-1 0 0,0 0 0,1 1 0,-1-1 0,1 0 0,-1 0 0,2 0 0,0-1 0,0 1 0,0 0 0,0 0 0,0 0 0,1 0 0,-1 0 0,0 0 0,1 1 0,-1-1 0,0 1 0,1 0 0,2-1 0,12 1 0,0 1 0,30 4 0,-39-4 0,270 16 0,-150-13 0,-83 0-34,-32-2-188,-1-1 0,1 0 0,0-1 1,-1 0-1,21-4 0,-1-4-6604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20T01:54:21.643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0 5 24575,'0'-4'0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5T11:44:39.508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0 0 24575,'14'1'0,"0"1"0,-1 0 0,20 5 0,27 5 0,142-10 0,-462-2 0,303 2 0,61 11 0,-76-7 0,0-2 0,1-1 0,-1-1 0,0-2 0,1-1 0,32-5 0,-50 4 0,-7 1 0,-1 0 0,1 0 0,0 0 0,0 0 0,0 1 0,0 0 0,0 0 0,0 0 0,7 1 0,-30 16 0,8-12 0,0-1 0,0 0 0,0-1 0,-1-1 0,1 0 0,-1 0 0,-13 0 0,-90-4 0,52 0 0,25 1 0,-21 0 0,44 1 0,20 2 0,56 10 0,-38-7 0,0-1 0,31 2 0,-44-6 0,0 1 0,-1 0 0,1 0 0,-1 1 0,1 0 0,-1 1 0,0 0 0,0 0 0,0 1 0,0 0 0,12 8 0,-21-12 0,0 0 0,1 1 0,-1-1 0,0 0 0,1 0 0,-1 0 0,0 0 0,0 1 0,1-1 0,-1 0 0,0 0 0,0 0 0,1 1 0,-1-1 0,0 0 0,0 0 0,0 1 0,0-1 0,1 0 0,-1 1 0,0-1 0,0 0 0,0 1 0,0-1 0,0 0 0,0 1 0,0-1 0,0 0 0,0 0 0,0 1 0,0-1 0,0 0 0,0 1 0,0-1 0,0 1 0,-12 3 0,-17-5 0,15-1 0,-5-1 0,-1 0 0,1-1 0,0-1 0,0-1 0,0 0 0,0-2 0,1 0 0,1-1 0,-22-14 0,35 20-98,0 0-83,-1-1 0,1 0 0,0 0 0,0 0 0,0 0 0,-6-9 0,2-2-6645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5T11:44:39.509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162 0 24575,'100'99'0,"-97"-94"0,1-1 0,-1 1 0,0 0 0,0 0 0,-1 0 0,0 0 0,0 1 0,0-1 0,0 1 0,-1-1 0,1 7 0,-2-11 0,1 1 0,-1-1 0,0 0 0,0 1 0,0-1 0,1 0 0,-1 1 0,-1-1 0,1 1 0,0-1 0,0 0 0,0 1 0,-1-1 0,1 0 0,-1 1 0,1-1 0,-1 0 0,1 1 0,-1-1 0,0 0 0,0 0 0,0 0 0,1 0 0,-1 0 0,0 0 0,0 0 0,-1 0 0,1 0 0,0 0 0,0-1 0,0 1 0,0 0 0,-1-1 0,1 1 0,0-1 0,-1 1 0,1-1 0,0 0 0,-1 1 0,1-1 0,0 0 0,-1 0 0,1 0 0,-1 0 0,1 0 0,0 0 0,-1-1 0,1 1 0,-2-1 0,-7-2 0,0-1 0,1-1 0,-1 1 0,1-2 0,0 1 0,1-1 0,-1 0 0,1-1 0,1 0 0,-1 0 0,-7-10 0,-42-34 0,46 44 0,4 2 0,-1 1 0,1-1 0,0 0 0,0-1 0,1 1 0,0-2 0,0 1 0,-9-12 0,15 18 0,0 0 0,0-1 0,0 1 0,0 0 0,0 0 0,0 0 0,0-1 0,0 1 0,0 0 0,0 0 0,0-1 0,0 1 0,0 0 0,0 0 0,0 0 0,0-1 0,0 1 0,0 0 0,0 0 0,0-1 0,0 1 0,0 0 0,1 0 0,-1 0 0,0-1 0,0 1 0,0 0 0,0 0 0,0 0 0,1 0 0,-1-1 0,0 1 0,0 0 0,0 0 0,1 0 0,-1 0 0,0 0 0,0 0 0,0-1 0,1 1 0,-1 0 0,0 0 0,0 0 0,1 0 0,17 0 0,14 6 0,0 7 0,-1 1 0,0 1 0,-1 2 0,-1 1 0,-1 2 0,0 0 0,38 38 0,-65-57 0,1 0 0,-1 0 0,0 0 0,0 0 0,0 0 0,0 0 0,0 0 0,-1 0 0,1 0 0,0 0 0,0 1 0,-1-1 0,1 0 0,-1 1 0,1-1 0,-1 0 0,1 1 0,-1-1 0,0 0 0,0 1 0,0-1 0,1 1 0,-1-1 0,-1 1 0,1-1 0,0 0 0,0 1 0,-1-1 0,1 1 0,0-1 0,-2 3 0,1-4 0,-1 1 0,1 0 0,-1 0 0,0-1 0,1 1 0,-1-1 0,1 0 0,-1 1 0,0-1 0,1 0 0,-1 0 0,0 0 0,1 0 0,-1 0 0,0 0 0,1 0 0,-1-1 0,0 1 0,1-1 0,-1 1 0,1-1 0,-1 0 0,1 1 0,-1-1 0,1 0 0,-1 0 0,0-1 0,-8-5 0,1 0 0,1 0 0,-1-1 0,1 0 0,1 0 0,0-1 0,0 0 0,0 0 0,1-1 0,-6-12 0,12 22 0,-1-1 0,1 0 0,-1 0 0,1 0 0,-1 0 0,1 0 0,0 0 0,0 0 0,-1 1 0,1-1 0,0 0 0,0 0 0,0 0 0,0 0 0,0 0 0,0 0 0,0 0 0,0 0 0,0 0 0,1 0 0,-1 0 0,0 0 0,1 0 0,-1 0 0,0 0 0,1 1 0,-1-1 0,1 0 0,-1 0 0,2 0 0,0-1 0,0 1 0,0 0 0,0 0 0,0 0 0,1 0 0,-1 0 0,0 0 0,1 1 0,-1-1 0,0 1 0,1 0 0,2-1 0,12 1 0,0 1 0,30 4 0,-39-4 0,270 16 0,-150-13 0,-83 0-34,-32-2-188,-1-1 0,1 0 0,0-1 1,-1 0-1,21-4 0,-1-4-6604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moreswim.com/teams/california/clubs/crow-canyon-shark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ED9B-8D0C-4CF0-9C3F-AA99687CA8E5}">
  <sheetPr>
    <pageSetUpPr fitToPage="1"/>
  </sheetPr>
  <dimension ref="B1:M37"/>
  <sheetViews>
    <sheetView showGridLines="0" tabSelected="1" workbookViewId="0">
      <selection activeCell="G26" sqref="G26"/>
    </sheetView>
  </sheetViews>
  <sheetFormatPr defaultColWidth="9.140625" defaultRowHeight="15" x14ac:dyDescent="0.25"/>
  <cols>
    <col min="1" max="1" width="1.42578125" style="1" customWidth="1"/>
    <col min="2" max="2" width="22.85546875" style="1" customWidth="1"/>
    <col min="3" max="12" width="7" style="1" customWidth="1"/>
    <col min="13" max="13" width="2.42578125" style="1" customWidth="1"/>
    <col min="14" max="16384" width="9.140625" style="1"/>
  </cols>
  <sheetData>
    <row r="1" spans="2:9" ht="6.75" customHeight="1" x14ac:dyDescent="0.25"/>
    <row r="2" spans="2:9" ht="18.75" x14ac:dyDescent="0.3">
      <c r="C2" s="2" t="s">
        <v>0</v>
      </c>
    </row>
    <row r="3" spans="2:9" ht="17.25" x14ac:dyDescent="0.3">
      <c r="C3" s="25" t="s">
        <v>24</v>
      </c>
    </row>
    <row r="4" spans="2:9" ht="15.75" x14ac:dyDescent="0.25">
      <c r="C4" s="36"/>
    </row>
    <row r="5" spans="2:9" ht="26.25" customHeight="1" x14ac:dyDescent="0.25"/>
    <row r="6" spans="2:9" s="3" customFormat="1" ht="20.100000000000001" customHeight="1" x14ac:dyDescent="0.25">
      <c r="B6" s="35" t="s">
        <v>8</v>
      </c>
      <c r="C6" s="43"/>
      <c r="D6" s="44"/>
      <c r="E6" s="44"/>
      <c r="F6" s="44"/>
      <c r="G6" s="44"/>
      <c r="H6" s="44"/>
      <c r="I6" s="45"/>
    </row>
    <row r="7" spans="2:9" s="3" customFormat="1" ht="20.100000000000001" customHeight="1" x14ac:dyDescent="0.25">
      <c r="B7" s="35" t="s">
        <v>9</v>
      </c>
      <c r="C7" s="43"/>
      <c r="D7" s="44"/>
      <c r="E7" s="44"/>
      <c r="F7" s="44"/>
      <c r="G7" s="44"/>
      <c r="H7" s="44"/>
      <c r="I7" s="45"/>
    </row>
    <row r="8" spans="2:9" s="3" customFormat="1" ht="20.100000000000001" customHeight="1" x14ac:dyDescent="0.25">
      <c r="B8" s="35" t="s">
        <v>10</v>
      </c>
      <c r="C8" s="43"/>
      <c r="D8" s="44"/>
      <c r="E8" s="44"/>
      <c r="F8" s="44"/>
      <c r="G8" s="44"/>
      <c r="H8" s="44"/>
      <c r="I8" s="45"/>
    </row>
    <row r="9" spans="2:9" ht="24.95" customHeight="1" x14ac:dyDescent="0.25">
      <c r="B9" s="4"/>
    </row>
    <row r="10" spans="2:9" ht="17.25" x14ac:dyDescent="0.3">
      <c r="B10" s="25" t="s">
        <v>13</v>
      </c>
      <c r="C10" s="22" t="s">
        <v>11</v>
      </c>
    </row>
    <row r="11" spans="2:9" s="3" customFormat="1" ht="20.100000000000001" customHeight="1" x14ac:dyDescent="0.25">
      <c r="B11" s="37" t="s">
        <v>1</v>
      </c>
      <c r="C11" s="11"/>
    </row>
    <row r="12" spans="2:9" s="3" customFormat="1" ht="7.5" customHeight="1" x14ac:dyDescent="0.25">
      <c r="B12" s="38"/>
      <c r="C12" s="10"/>
    </row>
    <row r="13" spans="2:9" s="3" customFormat="1" ht="20.100000000000001" customHeight="1" x14ac:dyDescent="0.25">
      <c r="B13" s="37" t="s">
        <v>2</v>
      </c>
      <c r="C13" s="11"/>
    </row>
    <row r="14" spans="2:9" ht="7.5" customHeight="1" x14ac:dyDescent="0.25">
      <c r="B14" s="21"/>
      <c r="C14" s="8"/>
    </row>
    <row r="15" spans="2:9" ht="20.100000000000001" customHeight="1" x14ac:dyDescent="0.25">
      <c r="B15" s="37" t="s">
        <v>28</v>
      </c>
      <c r="C15" s="11"/>
    </row>
    <row r="16" spans="2:9" ht="7.5" customHeight="1" x14ac:dyDescent="0.25">
      <c r="B16" s="21"/>
      <c r="C16" s="8"/>
    </row>
    <row r="17" spans="2:13" ht="20.100000000000001" customHeight="1" x14ac:dyDescent="0.25">
      <c r="B17" s="37" t="s">
        <v>29</v>
      </c>
      <c r="C17" s="11"/>
    </row>
    <row r="18" spans="2:13" ht="21.95" customHeight="1" x14ac:dyDescent="0.25">
      <c r="C18" s="8"/>
      <c r="F18" s="9"/>
    </row>
    <row r="19" spans="2:13" s="3" customFormat="1" ht="20.100000000000001" customHeight="1" x14ac:dyDescent="0.25">
      <c r="B19" s="29" t="s">
        <v>20</v>
      </c>
      <c r="C19" s="11"/>
    </row>
    <row r="20" spans="2:13" ht="24.95" customHeight="1" x14ac:dyDescent="0.25"/>
    <row r="21" spans="2:13" ht="20.100000000000001" customHeight="1" x14ac:dyDescent="0.25">
      <c r="B21" s="29" t="s">
        <v>21</v>
      </c>
      <c r="C21" s="11"/>
      <c r="D21" s="29"/>
    </row>
    <row r="22" spans="2:13" ht="30.75" customHeight="1" thickBot="1" x14ac:dyDescent="0.3"/>
    <row r="23" spans="2:13" ht="18" thickBot="1" x14ac:dyDescent="0.35">
      <c r="B23" s="26" t="s">
        <v>7</v>
      </c>
      <c r="C23"/>
      <c r="D23"/>
      <c r="E23"/>
      <c r="F23"/>
      <c r="G23"/>
      <c r="H23"/>
      <c r="I23"/>
      <c r="J23" s="12" t="s">
        <v>11</v>
      </c>
      <c r="K23" s="41" t="s">
        <v>14</v>
      </c>
      <c r="L23" s="42"/>
    </row>
    <row r="24" spans="2:13" x14ac:dyDescent="0.25">
      <c r="B24" s="39" t="s">
        <v>4</v>
      </c>
      <c r="C24" s="14"/>
      <c r="D24" s="13" t="s">
        <v>16</v>
      </c>
      <c r="E24" s="14"/>
      <c r="F24" s="14"/>
      <c r="G24" s="14"/>
      <c r="H24" s="14"/>
      <c r="I24" s="15"/>
      <c r="J24" s="17">
        <f>C11</f>
        <v>0</v>
      </c>
      <c r="K24" s="50">
        <f>IF(J24=1,5.5,J24*5)</f>
        <v>0</v>
      </c>
      <c r="L24" s="51"/>
    </row>
    <row r="25" spans="2:13" x14ac:dyDescent="0.25">
      <c r="B25" s="39" t="s">
        <v>5</v>
      </c>
      <c r="C25" s="14"/>
      <c r="D25" s="13" t="s">
        <v>17</v>
      </c>
      <c r="E25" s="14"/>
      <c r="F25" s="14"/>
      <c r="G25" s="14"/>
      <c r="H25" s="14"/>
      <c r="I25" s="15"/>
      <c r="J25" s="17">
        <f>C13</f>
        <v>0</v>
      </c>
      <c r="K25" s="50">
        <f>IF(J25=1,14,J25*13)</f>
        <v>0</v>
      </c>
      <c r="L25" s="51"/>
    </row>
    <row r="26" spans="2:13" x14ac:dyDescent="0.25">
      <c r="B26" s="39" t="s">
        <v>28</v>
      </c>
      <c r="C26" s="14"/>
      <c r="D26" s="13" t="s">
        <v>25</v>
      </c>
      <c r="E26" s="14"/>
      <c r="F26" s="14"/>
      <c r="G26" s="14"/>
      <c r="H26" s="14"/>
      <c r="I26" s="15"/>
      <c r="J26" s="17">
        <f>C15</f>
        <v>0</v>
      </c>
      <c r="K26" s="50">
        <f>J26*20</f>
        <v>0</v>
      </c>
      <c r="L26" s="51"/>
    </row>
    <row r="27" spans="2:13" x14ac:dyDescent="0.25">
      <c r="B27" s="39" t="s">
        <v>29</v>
      </c>
      <c r="C27" s="14"/>
      <c r="D27" s="13" t="s">
        <v>25</v>
      </c>
      <c r="E27" s="14"/>
      <c r="F27" s="14"/>
      <c r="G27" s="14"/>
      <c r="H27" s="14"/>
      <c r="I27" s="15"/>
      <c r="J27" s="17">
        <f>C17</f>
        <v>0</v>
      </c>
      <c r="K27" s="50">
        <f>J27*20</f>
        <v>0</v>
      </c>
      <c r="L27" s="51"/>
    </row>
    <row r="28" spans="2:13" x14ac:dyDescent="0.25">
      <c r="B28" s="39" t="s">
        <v>3</v>
      </c>
      <c r="C28" s="14"/>
      <c r="D28" s="13" t="s">
        <v>15</v>
      </c>
      <c r="E28" s="14"/>
      <c r="F28" s="14"/>
      <c r="G28" s="14"/>
      <c r="H28" s="14"/>
      <c r="I28" s="15"/>
      <c r="J28" s="17">
        <f>C19</f>
        <v>0</v>
      </c>
      <c r="K28" s="50">
        <f>J28*5</f>
        <v>0</v>
      </c>
      <c r="L28" s="51"/>
    </row>
    <row r="29" spans="2:13" ht="15.75" thickBot="1" x14ac:dyDescent="0.3">
      <c r="B29" s="39" t="s">
        <v>6</v>
      </c>
      <c r="C29" s="14"/>
      <c r="D29" s="19" t="s">
        <v>23</v>
      </c>
      <c r="E29" s="18"/>
      <c r="F29" s="18"/>
      <c r="G29" s="18"/>
      <c r="H29" s="18"/>
      <c r="I29" s="20"/>
      <c r="J29" s="17">
        <f>C21</f>
        <v>0</v>
      </c>
      <c r="K29" s="46">
        <f>J29*1</f>
        <v>0</v>
      </c>
      <c r="L29" s="47"/>
    </row>
    <row r="30" spans="2:13" s="3" customFormat="1" ht="21.95" customHeight="1" thickBot="1" x14ac:dyDescent="0.3">
      <c r="B30" s="28"/>
      <c r="C30" s="16"/>
      <c r="D30" s="16"/>
      <c r="E30" s="16"/>
      <c r="F30" s="16"/>
      <c r="G30" s="16"/>
      <c r="H30" s="16"/>
      <c r="I30" s="23"/>
      <c r="J30" s="24" t="s">
        <v>12</v>
      </c>
      <c r="K30" s="48">
        <f>SUM(K24:L29)</f>
        <v>0</v>
      </c>
      <c r="L30" s="49"/>
    </row>
    <row r="31" spans="2:13" s="3" customFormat="1" ht="15" customHeight="1" x14ac:dyDescent="0.25">
      <c r="B31" s="31" t="s">
        <v>22</v>
      </c>
      <c r="C31" s="16"/>
      <c r="D31" s="16"/>
      <c r="E31" s="16"/>
      <c r="F31" s="16"/>
      <c r="G31" s="16"/>
      <c r="H31" s="16"/>
      <c r="I31" s="23"/>
      <c r="J31" s="24"/>
      <c r="K31" s="24"/>
      <c r="L31" s="24"/>
      <c r="M31" s="24"/>
    </row>
    <row r="32" spans="2:13" s="3" customFormat="1" ht="15" customHeight="1" x14ac:dyDescent="0.25">
      <c r="B32" s="30" t="s">
        <v>26</v>
      </c>
      <c r="C32" s="16"/>
      <c r="D32" s="16"/>
      <c r="E32" s="16"/>
      <c r="F32" s="16"/>
      <c r="G32" s="16"/>
      <c r="H32" s="16"/>
      <c r="I32" s="23"/>
      <c r="J32" s="24"/>
      <c r="K32" s="24"/>
      <c r="L32" s="24"/>
      <c r="M32" s="24"/>
    </row>
    <row r="33" spans="2:13" s="3" customFormat="1" ht="9.9499999999999993" customHeight="1" x14ac:dyDescent="0.25">
      <c r="B33" s="32"/>
      <c r="C33" s="16"/>
      <c r="D33" s="16"/>
      <c r="E33" s="16"/>
      <c r="F33" s="16"/>
      <c r="G33" s="16"/>
      <c r="H33" s="16"/>
      <c r="I33" s="23"/>
      <c r="J33" s="24"/>
      <c r="K33" s="24"/>
      <c r="L33" s="24"/>
      <c r="M33" s="24"/>
    </row>
    <row r="34" spans="2:13" s="3" customFormat="1" ht="15" customHeight="1" x14ac:dyDescent="0.25">
      <c r="B34" s="33" t="s">
        <v>27</v>
      </c>
      <c r="C34" s="16"/>
      <c r="D34" s="16"/>
      <c r="E34" s="16"/>
      <c r="F34" s="16"/>
      <c r="G34" s="16"/>
      <c r="H34" s="16"/>
      <c r="I34" s="23"/>
      <c r="J34" s="24"/>
      <c r="K34" s="27"/>
      <c r="L34" s="27"/>
    </row>
    <row r="35" spans="2:13" s="3" customFormat="1" ht="34.5" customHeight="1" x14ac:dyDescent="0.25">
      <c r="B35" s="34"/>
      <c r="J35" s="5"/>
      <c r="K35" s="6"/>
      <c r="L35" s="7"/>
    </row>
    <row r="36" spans="2:13" x14ac:dyDescent="0.25">
      <c r="B36" s="4" t="s">
        <v>19</v>
      </c>
    </row>
    <row r="37" spans="2:13" x14ac:dyDescent="0.25">
      <c r="B37" s="40" t="s">
        <v>18</v>
      </c>
      <c r="C37" s="40"/>
      <c r="D37" s="40"/>
      <c r="E37" s="40"/>
      <c r="F37" s="40"/>
      <c r="G37" s="40"/>
      <c r="H37" s="40"/>
      <c r="I37" s="40"/>
      <c r="J37" s="40"/>
    </row>
  </sheetData>
  <sheetProtection algorithmName="SHA-512" hashValue="APiYMnsC7SeS8rVre/bRxG4IZ8ur5aqG3naDdV+etMcnKA+u0/4o3mQpPCEORRhlsBJQn8Tn154RiPKJKenP9A==" saltValue="cSR/O7IzyOZnvyMoEtUXdw==" spinCount="100000" sheet="1" objects="1" scenarios="1"/>
  <mergeCells count="12">
    <mergeCell ref="B37:J37"/>
    <mergeCell ref="K23:L23"/>
    <mergeCell ref="C6:I6"/>
    <mergeCell ref="C7:I7"/>
    <mergeCell ref="C8:I8"/>
    <mergeCell ref="K29:L29"/>
    <mergeCell ref="K30:L30"/>
    <mergeCell ref="K24:L24"/>
    <mergeCell ref="K25:L25"/>
    <mergeCell ref="K28:L28"/>
    <mergeCell ref="K26:L26"/>
    <mergeCell ref="K27:L27"/>
  </mergeCells>
  <hyperlinks>
    <hyperlink ref="B37" r:id="rId1" xr:uid="{BB36E02A-9009-49DA-B08F-6E47DDEBAA88}"/>
  </hyperlinks>
  <pageMargins left="0.7" right="0.5" top="0.3" bottom="0.3" header="0.3" footer="0.3"/>
  <pageSetup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Coleman</dc:creator>
  <cp:lastModifiedBy>Juliana Coleman</cp:lastModifiedBy>
  <cp:lastPrinted>2022-10-01T23:35:56Z</cp:lastPrinted>
  <dcterms:created xsi:type="dcterms:W3CDTF">2022-07-19T00:12:16Z</dcterms:created>
  <dcterms:modified xsi:type="dcterms:W3CDTF">2022-10-05T11:46:31Z</dcterms:modified>
</cp:coreProperties>
</file>