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anok\Desktop\"/>
    </mc:Choice>
  </mc:AlternateContent>
  <xr:revisionPtr revIDLastSave="0" documentId="8_{B2F2CF5C-3AE4-4658-B0B9-E268F8F469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ster" sheetId="1" r:id="rId1"/>
    <sheet name="Master (2)" sheetId="7" r:id="rId2"/>
    <sheet name="Cookie" sheetId="4" r:id="rId3"/>
    <sheet name="Tony" sheetId="5" r:id="rId4"/>
    <sheet name="Belinda" sheetId="6" r:id="rId5"/>
  </sheets>
  <definedNames>
    <definedName name="_xlnm.Print_Area" localSheetId="4">Belinda!$B$1:$K$12</definedName>
    <definedName name="_xlnm.Print_Area" localSheetId="2">Cookie!$B$1:$K$17</definedName>
    <definedName name="_xlnm.Print_Area" localSheetId="0">Master!$B$1:$J$15</definedName>
    <definedName name="_xlnm.Print_Area" localSheetId="1">'Master (2)'!$B$1:$K$38</definedName>
    <definedName name="_xlnm.Print_Area" localSheetId="3">Tony!$B$1:$K$17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F12" i="6"/>
  <c r="E12" i="6"/>
  <c r="D12" i="6"/>
  <c r="J17" i="5"/>
  <c r="I17" i="5"/>
  <c r="H17" i="5"/>
  <c r="G17" i="5"/>
  <c r="F17" i="5"/>
  <c r="E17" i="5"/>
  <c r="D17" i="5"/>
  <c r="J17" i="4"/>
  <c r="I17" i="4"/>
  <c r="H17" i="4"/>
  <c r="G17" i="4"/>
  <c r="F17" i="4"/>
  <c r="E17" i="4"/>
  <c r="D17" i="4"/>
  <c r="J38" i="7"/>
  <c r="I38" i="7"/>
  <c r="H38" i="7"/>
  <c r="G38" i="7"/>
  <c r="F38" i="7"/>
  <c r="E38" i="7"/>
  <c r="D38" i="7"/>
  <c r="K37" i="7"/>
  <c r="K11" i="6"/>
  <c r="K16" i="5"/>
  <c r="K16" i="4"/>
</calcChain>
</file>

<file path=xl/sharedStrings.xml><?xml version="1.0" encoding="utf-8"?>
<sst xmlns="http://schemas.openxmlformats.org/spreadsheetml/2006/main" count="342" uniqueCount="139">
  <si>
    <t>Property</t>
  </si>
  <si>
    <t>Phone</t>
  </si>
  <si>
    <t>Econo Lodge Coliseum</t>
  </si>
  <si>
    <t>304-599-8181</t>
  </si>
  <si>
    <t>Euro-Suites</t>
  </si>
  <si>
    <t>Hampton Inn</t>
  </si>
  <si>
    <t>304-599-1680</t>
  </si>
  <si>
    <t>Clarion Hotel Morgan</t>
  </si>
  <si>
    <t>304-292-8401</t>
  </si>
  <si>
    <t>Lakeview Resort</t>
  </si>
  <si>
    <t>304-296-8774</t>
  </si>
  <si>
    <t>Ramada Inn</t>
  </si>
  <si>
    <t>Super 8</t>
  </si>
  <si>
    <t>304-296-4000</t>
  </si>
  <si>
    <t>Holiday Inn Express</t>
  </si>
  <si>
    <t>304-291-2600</t>
  </si>
  <si>
    <t>Morgantown Motel</t>
  </si>
  <si>
    <t>304-292-3374</t>
  </si>
  <si>
    <t>Springhill Suites</t>
  </si>
  <si>
    <t>304-225-5200</t>
  </si>
  <si>
    <t>Best Western</t>
  </si>
  <si>
    <t>304-599-5399</t>
  </si>
  <si>
    <t xml:space="preserve">304-296-1700 </t>
  </si>
  <si>
    <t>Residence Inn</t>
  </si>
  <si>
    <t>304-599-0237</t>
  </si>
  <si>
    <t xml:space="preserve">Waterfront Place </t>
  </si>
  <si>
    <t>Microtel Hazelton</t>
  </si>
  <si>
    <t>(304) 379-7900</t>
  </si>
  <si>
    <t>Microtel Westover</t>
  </si>
  <si>
    <t>304-292-0055</t>
  </si>
  <si>
    <t>Maple Leaf Motel</t>
  </si>
  <si>
    <t>304-379-4075</t>
  </si>
  <si>
    <t>Heldreth Motel</t>
  </si>
  <si>
    <t>304-329-1145</t>
  </si>
  <si>
    <t>Preston County Inn</t>
  </si>
  <si>
    <t>304-329-2220</t>
  </si>
  <si>
    <t>304-598-5006</t>
  </si>
  <si>
    <t>Mountain Creek Cabins</t>
  </si>
  <si>
    <t>304-379-8908</t>
  </si>
  <si>
    <t>Hilton Garden Inn</t>
  </si>
  <si>
    <t>Alpine Lake Hotel</t>
  </si>
  <si>
    <t>Alpine Lake Cabins</t>
  </si>
  <si>
    <t>304-789-6933</t>
  </si>
  <si>
    <t>304-225-9500</t>
  </si>
  <si>
    <t>Dorsey Knob Lodge</t>
  </si>
  <si>
    <t>304-296-8356</t>
  </si>
  <si>
    <t>Mtown Econo Lodge</t>
  </si>
  <si>
    <t>Fairfield Inn &amp; Suites</t>
  </si>
  <si>
    <t># Rms</t>
  </si>
  <si>
    <t>Suburban Ext Stay</t>
  </si>
  <si>
    <t>304-291-2535</t>
  </si>
  <si>
    <t>Chestnut Hotel</t>
  </si>
  <si>
    <t>304-777-4100</t>
  </si>
  <si>
    <t>Holiday Inn</t>
  </si>
  <si>
    <t>304.241.6649</t>
  </si>
  <si>
    <t>Homestead Inn</t>
  </si>
  <si>
    <t>304-864-4333</t>
  </si>
  <si>
    <t>Candlewood Suites</t>
  </si>
  <si>
    <t>304-241-2411</t>
  </si>
  <si>
    <t>Courtyard</t>
  </si>
  <si>
    <t>304-599-1080</t>
  </si>
  <si>
    <t>La Quinta Inn</t>
  </si>
  <si>
    <t>(304) 241-4501</t>
  </si>
  <si>
    <t>304-598-1000</t>
  </si>
  <si>
    <t>304-599-1200</t>
  </si>
  <si>
    <t xml:space="preserve">Hotel M and Conference </t>
  </si>
  <si>
    <t>304-594-1111</t>
  </si>
  <si>
    <t>304-296-9364</t>
  </si>
  <si>
    <t>304-296-3431</t>
  </si>
  <si>
    <t>304-789-2481</t>
  </si>
  <si>
    <t>Total Rooms Available:</t>
  </si>
  <si>
    <t>Quality Inn</t>
  </si>
  <si>
    <t>Total Daily Occupancy %:</t>
  </si>
  <si>
    <t>Hotel Occupancy % Daily Evaluation - Master Rep Order</t>
  </si>
  <si>
    <t>Hotel Occupancy % Daily Evaluation - Cookie</t>
  </si>
  <si>
    <t>Hotel Occupancy % Daily Evaluation - Tony</t>
  </si>
  <si>
    <t>Hotel Occupancy % Daily Evaluation - Belinda</t>
  </si>
  <si>
    <t>Hampton Inn and Suites</t>
  </si>
  <si>
    <t>304-598-0600</t>
  </si>
  <si>
    <t xml:space="preserve">Single, Double, Suites </t>
  </si>
  <si>
    <t xml:space="preserve">Complimentary Parking  </t>
  </si>
  <si>
    <t xml:space="preserve">Complimentary  Wifi </t>
  </si>
  <si>
    <t xml:space="preserve">Complimentary Breakfast </t>
  </si>
  <si>
    <t>Yes</t>
  </si>
  <si>
    <t>Shuttle</t>
  </si>
  <si>
    <t>No</t>
  </si>
  <si>
    <t xml:space="preserve">No </t>
  </si>
  <si>
    <t xml:space="preserve">Yes </t>
  </si>
  <si>
    <t>304-532-5006</t>
  </si>
  <si>
    <t xml:space="preserve">Scholar Hotel </t>
  </si>
  <si>
    <t xml:space="preserve">Holiday Inn University </t>
  </si>
  <si>
    <t>304-241-6649</t>
  </si>
  <si>
    <t>Rating</t>
  </si>
  <si>
    <t>2 Star</t>
  </si>
  <si>
    <t>3 Star</t>
  </si>
  <si>
    <t>2. Star</t>
  </si>
  <si>
    <t xml:space="preserve">Added Amenities Near By </t>
  </si>
  <si>
    <t xml:space="preserve">Super 8 </t>
  </si>
  <si>
    <t>4 Star</t>
  </si>
  <si>
    <t>NO</t>
  </si>
  <si>
    <t xml:space="preserve">          Yes</t>
  </si>
  <si>
    <t xml:space="preserve">SpringHill Suites </t>
  </si>
  <si>
    <t xml:space="preserve">Candlewood </t>
  </si>
  <si>
    <t xml:space="preserve">Surburban </t>
  </si>
  <si>
    <t xml:space="preserve">          Yes </t>
  </si>
  <si>
    <t>Mylan Parlk and Aquatic Center</t>
  </si>
  <si>
    <t>Restaurant</t>
  </si>
  <si>
    <t>Shopping and  Restaurant</t>
  </si>
  <si>
    <t xml:space="preserve">Econo Lodge </t>
  </si>
  <si>
    <t>YES</t>
  </si>
  <si>
    <t>Rate includes Hot Breakfast</t>
  </si>
  <si>
    <t>Motel 6</t>
  </si>
  <si>
    <t xml:space="preserve">Best Western </t>
  </si>
  <si>
    <t>Hot Breakfast</t>
  </si>
  <si>
    <t>3 Miles</t>
  </si>
  <si>
    <t>1.5 Mile</t>
  </si>
  <si>
    <t>4.2 Miles</t>
  </si>
  <si>
    <t>4.9 Miles</t>
  </si>
  <si>
    <t>304- 241-4501</t>
  </si>
  <si>
    <t xml:space="preserve">yes </t>
  </si>
  <si>
    <t>1.2Miles</t>
  </si>
  <si>
    <t>2 Miles</t>
  </si>
  <si>
    <t>2.7Miles</t>
  </si>
  <si>
    <t>5.2Miles</t>
  </si>
  <si>
    <t xml:space="preserve">6.4Miles </t>
  </si>
  <si>
    <t>3.2Miles</t>
  </si>
  <si>
    <t>5.3Miles</t>
  </si>
  <si>
    <t>SureStay Plus/Westover</t>
  </si>
  <si>
    <t xml:space="preserve">   Restaurant</t>
  </si>
  <si>
    <t xml:space="preserve">Marriott Waterfront  </t>
  </si>
  <si>
    <t xml:space="preserve">Hotel Morgan </t>
  </si>
  <si>
    <t>304-292-8200</t>
  </si>
  <si>
    <t>5.2 Miles</t>
  </si>
  <si>
    <t>5.2  Miles</t>
  </si>
  <si>
    <t xml:space="preserve">No Availability </t>
  </si>
  <si>
    <t>$220.00 Per night</t>
  </si>
  <si>
    <t>$219.00 Per night</t>
  </si>
  <si>
    <t>$329.00 Per night</t>
  </si>
  <si>
    <t>WV Swimming Rates May 13-15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</si>
</sst>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0" xfId="0" applyFill="1"/>
    <xf numFmtId="0" fontId="0" fillId="0" borderId="0" xfId="0" applyFill="1"/>
    <xf numFmtId="49" fontId="0" fillId="0" borderId="0" xfId="0" applyNumberFormat="1" applyAlignment="1"/>
    <xf numFmtId="0" fontId="0" fillId="4" borderId="4" xfId="0" applyFill="1" applyBorder="1"/>
    <xf numFmtId="0" fontId="0" fillId="0" borderId="0" xfId="0" applyFill="1" applyAlignment="1">
      <alignment horizontal="center"/>
    </xf>
    <xf numFmtId="0" fontId="0" fillId="5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/>
    </xf>
    <xf numFmtId="14" fontId="4" fillId="11" borderId="3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 vertical="center"/>
    </xf>
    <xf numFmtId="0" fontId="0" fillId="12" borderId="4" xfId="0" applyFill="1" applyBorder="1"/>
    <xf numFmtId="0" fontId="0" fillId="14" borderId="4" xfId="0" applyFill="1" applyBorder="1"/>
    <xf numFmtId="0" fontId="4" fillId="15" borderId="0" xfId="0" applyFont="1" applyFill="1" applyBorder="1" applyAlignment="1">
      <alignment wrapText="1"/>
    </xf>
    <xf numFmtId="0" fontId="3" fillId="15" borderId="0" xfId="0" applyFont="1" applyFill="1" applyBorder="1" applyAlignment="1">
      <alignment horizontal="left"/>
    </xf>
    <xf numFmtId="0" fontId="5" fillId="15" borderId="0" xfId="0" applyFont="1" applyFill="1" applyBorder="1"/>
    <xf numFmtId="49" fontId="3" fillId="6" borderId="8" xfId="0" applyNumberFormat="1" applyFont="1" applyFill="1" applyBorder="1" applyAlignment="1" applyProtection="1">
      <protection locked="0"/>
    </xf>
    <xf numFmtId="49" fontId="3" fillId="6" borderId="9" xfId="0" applyNumberFormat="1" applyFont="1" applyFill="1" applyBorder="1" applyAlignment="1"/>
    <xf numFmtId="0" fontId="6" fillId="13" borderId="5" xfId="0" applyFont="1" applyFill="1" applyBorder="1"/>
    <xf numFmtId="0" fontId="6" fillId="13" borderId="4" xfId="0" applyFont="1" applyFill="1" applyBorder="1" applyAlignment="1">
      <alignment horizontal="right"/>
    </xf>
    <xf numFmtId="0" fontId="0" fillId="13" borderId="10" xfId="0" applyFill="1" applyBorder="1"/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/>
    <xf numFmtId="0" fontId="4" fillId="9" borderId="0" xfId="0" applyFont="1" applyFill="1" applyBorder="1" applyAlignment="1">
      <alignment wrapText="1"/>
    </xf>
    <xf numFmtId="0" fontId="6" fillId="10" borderId="5" xfId="0" applyFont="1" applyFill="1" applyBorder="1"/>
    <xf numFmtId="0" fontId="6" fillId="10" borderId="4" xfId="0" applyFont="1" applyFill="1" applyBorder="1" applyAlignment="1">
      <alignment horizontal="right"/>
    </xf>
    <xf numFmtId="0" fontId="0" fillId="10" borderId="10" xfId="0" applyFill="1" applyBorder="1"/>
    <xf numFmtId="0" fontId="0" fillId="18" borderId="4" xfId="0" applyFill="1" applyBorder="1"/>
    <xf numFmtId="0" fontId="6" fillId="12" borderId="5" xfId="0" applyFont="1" applyFill="1" applyBorder="1"/>
    <xf numFmtId="0" fontId="6" fillId="12" borderId="4" xfId="0" applyFont="1" applyFill="1" applyBorder="1" applyAlignment="1">
      <alignment horizontal="right"/>
    </xf>
    <xf numFmtId="0" fontId="0" fillId="12" borderId="10" xfId="0" applyFill="1" applyBorder="1"/>
    <xf numFmtId="0" fontId="3" fillId="17" borderId="0" xfId="0" applyFont="1" applyFill="1" applyBorder="1" applyAlignment="1">
      <alignment horizontal="left"/>
    </xf>
    <xf numFmtId="0" fontId="5" fillId="17" borderId="0" xfId="0" applyFont="1" applyFill="1" applyBorder="1"/>
    <xf numFmtId="0" fontId="4" fillId="17" borderId="0" xfId="0" applyFont="1" applyFill="1" applyBorder="1" applyAlignment="1">
      <alignment wrapText="1"/>
    </xf>
    <xf numFmtId="0" fontId="3" fillId="16" borderId="0" xfId="0" applyFont="1" applyFill="1" applyBorder="1" applyAlignment="1">
      <alignment horizontal="left"/>
    </xf>
    <xf numFmtId="0" fontId="5" fillId="16" borderId="0" xfId="0" applyFont="1" applyFill="1" applyBorder="1"/>
    <xf numFmtId="0" fontId="4" fillId="16" borderId="0" xfId="0" applyFont="1" applyFill="1" applyBorder="1" applyAlignment="1">
      <alignment wrapText="1"/>
    </xf>
    <xf numFmtId="0" fontId="6" fillId="18" borderId="5" xfId="0" applyFont="1" applyFill="1" applyBorder="1"/>
    <xf numFmtId="0" fontId="6" fillId="18" borderId="4" xfId="0" applyFont="1" applyFill="1" applyBorder="1" applyAlignment="1">
      <alignment horizontal="right"/>
    </xf>
    <xf numFmtId="0" fontId="0" fillId="18" borderId="10" xfId="0" applyFill="1" applyBorder="1"/>
    <xf numFmtId="14" fontId="4" fillId="9" borderId="3" xfId="0" applyNumberFormat="1" applyFont="1" applyFill="1" applyBorder="1" applyAlignment="1">
      <alignment horizontal="center" wrapText="1"/>
    </xf>
    <xf numFmtId="14" fontId="4" fillId="9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9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0" fillId="19" borderId="12" xfId="0" applyFill="1" applyBorder="1"/>
    <xf numFmtId="0" fontId="7" fillId="5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8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0" fillId="0" borderId="0" xfId="0" applyFont="1"/>
    <xf numFmtId="0" fontId="11" fillId="0" borderId="0" xfId="0" applyFont="1"/>
    <xf numFmtId="0" fontId="1" fillId="19" borderId="5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8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8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2"/>
  <sheetViews>
    <sheetView tabSelected="1" topLeftCell="B1" zoomScale="85" zoomScaleNormal="85" workbookViewId="0">
      <selection activeCell="B1" sqref="B1:J1"/>
    </sheetView>
  </sheetViews>
  <sheetFormatPr defaultRowHeight="12.75" x14ac:dyDescent="0.2"/>
  <cols>
    <col min="1" max="1" width="37.42578125" hidden="1" customWidth="1"/>
    <col min="2" max="2" width="30.7109375" bestFit="1" customWidth="1"/>
    <col min="3" max="3" width="11.5703125" customWidth="1"/>
    <col min="4" max="4" width="18.140625" bestFit="1" customWidth="1"/>
    <col min="5" max="5" width="49.42578125" customWidth="1"/>
    <col min="6" max="6" width="17.140625" customWidth="1"/>
    <col min="7" max="7" width="9.85546875" customWidth="1"/>
    <col min="8" max="8" width="17.140625" customWidth="1"/>
    <col min="9" max="9" width="13.140625" customWidth="1"/>
    <col min="10" max="10" width="15" style="2" customWidth="1"/>
    <col min="11" max="11" width="14.42578125" customWidth="1"/>
  </cols>
  <sheetData>
    <row r="1" spans="2:29" s="1" customFormat="1" ht="46.5" customHeight="1" thickBot="1" x14ac:dyDescent="0.25">
      <c r="B1" s="91" t="s">
        <v>138</v>
      </c>
      <c r="C1" s="92"/>
      <c r="D1" s="92"/>
      <c r="E1" s="92"/>
      <c r="F1" s="92"/>
      <c r="G1" s="92"/>
      <c r="H1" s="92"/>
      <c r="I1" s="92"/>
      <c r="J1" s="92"/>
      <c r="K1" s="81"/>
    </row>
    <row r="2" spans="2:29" ht="50.25" customHeight="1" x14ac:dyDescent="0.25">
      <c r="B2" s="25" t="s">
        <v>0</v>
      </c>
      <c r="C2" s="25" t="s">
        <v>92</v>
      </c>
      <c r="D2" s="25" t="s">
        <v>1</v>
      </c>
      <c r="E2" s="25" t="s">
        <v>79</v>
      </c>
      <c r="F2" s="62" t="s">
        <v>96</v>
      </c>
      <c r="G2" s="58" t="s">
        <v>84</v>
      </c>
      <c r="H2" s="57" t="s">
        <v>82</v>
      </c>
      <c r="I2" s="57" t="s">
        <v>81</v>
      </c>
      <c r="J2" s="57" t="s">
        <v>80</v>
      </c>
      <c r="K2" s="70" t="s">
        <v>105</v>
      </c>
    </row>
    <row r="3" spans="2:29" ht="42.75" customHeight="1" x14ac:dyDescent="0.25">
      <c r="B3" s="59" t="s">
        <v>59</v>
      </c>
      <c r="C3" s="59" t="s">
        <v>94</v>
      </c>
      <c r="D3" s="74" t="s">
        <v>60</v>
      </c>
      <c r="E3" s="72" t="s">
        <v>134</v>
      </c>
      <c r="F3" s="60" t="s">
        <v>107</v>
      </c>
      <c r="G3" s="60" t="s">
        <v>83</v>
      </c>
      <c r="H3" s="106" t="s">
        <v>106</v>
      </c>
      <c r="I3" s="60" t="s">
        <v>83</v>
      </c>
      <c r="J3" s="60" t="s">
        <v>87</v>
      </c>
      <c r="K3" s="77" t="s">
        <v>115</v>
      </c>
    </row>
    <row r="4" spans="2:29" ht="33" customHeight="1" x14ac:dyDescent="0.25">
      <c r="B4" s="59" t="s">
        <v>112</v>
      </c>
      <c r="C4" s="59" t="s">
        <v>93</v>
      </c>
      <c r="D4" s="74" t="s">
        <v>21</v>
      </c>
      <c r="E4" s="72" t="s">
        <v>134</v>
      </c>
      <c r="F4" s="60" t="s">
        <v>107</v>
      </c>
      <c r="G4" s="60"/>
      <c r="H4" s="69" t="s">
        <v>113</v>
      </c>
      <c r="I4" s="60" t="s">
        <v>83</v>
      </c>
      <c r="J4" s="60" t="s">
        <v>87</v>
      </c>
      <c r="K4" s="77" t="s">
        <v>114</v>
      </c>
    </row>
    <row r="5" spans="2:29" ht="40.5" customHeight="1" x14ac:dyDescent="0.25">
      <c r="B5" s="59" t="s">
        <v>102</v>
      </c>
      <c r="C5" s="59" t="s">
        <v>94</v>
      </c>
      <c r="D5" s="74" t="s">
        <v>58</v>
      </c>
      <c r="E5" s="72" t="s">
        <v>134</v>
      </c>
      <c r="F5" s="60" t="s">
        <v>107</v>
      </c>
      <c r="G5" s="60" t="s">
        <v>86</v>
      </c>
      <c r="H5" s="60"/>
      <c r="I5" s="60" t="s">
        <v>83</v>
      </c>
      <c r="J5" s="60" t="s">
        <v>87</v>
      </c>
      <c r="K5" s="78" t="s">
        <v>120</v>
      </c>
    </row>
    <row r="6" spans="2:29" ht="26.25" customHeight="1" x14ac:dyDescent="0.25">
      <c r="B6" s="59" t="s">
        <v>108</v>
      </c>
      <c r="C6" s="59" t="s">
        <v>93</v>
      </c>
      <c r="D6" s="74" t="s">
        <v>10</v>
      </c>
      <c r="E6" s="72" t="s">
        <v>134</v>
      </c>
      <c r="F6" s="60" t="s">
        <v>107</v>
      </c>
      <c r="G6" s="60"/>
      <c r="H6" s="60" t="s">
        <v>110</v>
      </c>
      <c r="I6" s="60"/>
      <c r="J6" s="60"/>
      <c r="K6" s="78" t="s">
        <v>117</v>
      </c>
    </row>
    <row r="7" spans="2:29" ht="44.25" customHeight="1" x14ac:dyDescent="0.25">
      <c r="B7" s="84" t="s">
        <v>4</v>
      </c>
      <c r="C7" s="84" t="s">
        <v>94</v>
      </c>
      <c r="D7" s="87" t="s">
        <v>63</v>
      </c>
      <c r="E7" s="85" t="s">
        <v>135</v>
      </c>
      <c r="F7" s="86" t="s">
        <v>107</v>
      </c>
      <c r="G7" s="86" t="s">
        <v>83</v>
      </c>
      <c r="H7" s="86" t="s">
        <v>109</v>
      </c>
      <c r="I7" s="86" t="s">
        <v>83</v>
      </c>
      <c r="J7" s="86" t="s">
        <v>87</v>
      </c>
      <c r="K7" s="88" t="s">
        <v>116</v>
      </c>
    </row>
    <row r="8" spans="2:29" s="90" customFormat="1" ht="42" customHeight="1" x14ac:dyDescent="0.25">
      <c r="B8" s="59" t="s">
        <v>47</v>
      </c>
      <c r="C8" s="59" t="s">
        <v>93</v>
      </c>
      <c r="D8" s="71" t="s">
        <v>88</v>
      </c>
      <c r="E8" s="72" t="s">
        <v>134</v>
      </c>
      <c r="F8" s="71" t="s">
        <v>107</v>
      </c>
      <c r="G8" s="71" t="s">
        <v>83</v>
      </c>
      <c r="H8" s="71" t="s">
        <v>110</v>
      </c>
      <c r="I8" s="71" t="s">
        <v>83</v>
      </c>
      <c r="J8" s="71" t="s">
        <v>87</v>
      </c>
      <c r="K8" s="73" t="s">
        <v>121</v>
      </c>
      <c r="L8" s="89"/>
    </row>
    <row r="9" spans="2:29" ht="41.25" customHeight="1" x14ac:dyDescent="0.25">
      <c r="B9" s="59" t="s">
        <v>77</v>
      </c>
      <c r="C9" s="59" t="s">
        <v>94</v>
      </c>
      <c r="D9" s="71" t="s">
        <v>78</v>
      </c>
      <c r="E9" s="72" t="s">
        <v>134</v>
      </c>
      <c r="F9" s="60" t="s">
        <v>107</v>
      </c>
      <c r="G9" s="60" t="s">
        <v>85</v>
      </c>
      <c r="H9" s="60" t="s">
        <v>110</v>
      </c>
      <c r="I9" s="60" t="s">
        <v>83</v>
      </c>
      <c r="J9" s="60" t="s">
        <v>87</v>
      </c>
      <c r="K9" s="73" t="s">
        <v>122</v>
      </c>
    </row>
    <row r="10" spans="2:29" ht="42" customHeight="1" x14ac:dyDescent="0.25">
      <c r="B10" s="59" t="s">
        <v>90</v>
      </c>
      <c r="C10" s="59" t="s">
        <v>94</v>
      </c>
      <c r="D10" s="71" t="s">
        <v>91</v>
      </c>
      <c r="E10" s="72" t="s">
        <v>134</v>
      </c>
      <c r="F10" s="60" t="s">
        <v>107</v>
      </c>
      <c r="G10" s="60" t="s">
        <v>83</v>
      </c>
      <c r="H10" s="60" t="s">
        <v>110</v>
      </c>
      <c r="I10" s="60" t="s">
        <v>83</v>
      </c>
      <c r="J10" s="60" t="s">
        <v>87</v>
      </c>
      <c r="K10" s="73" t="s">
        <v>123</v>
      </c>
    </row>
    <row r="11" spans="2:29" s="3" customFormat="1" ht="36" customHeight="1" x14ac:dyDescent="0.25">
      <c r="B11" s="59" t="s">
        <v>39</v>
      </c>
      <c r="C11" s="59" t="s">
        <v>94</v>
      </c>
      <c r="D11" s="71" t="s">
        <v>43</v>
      </c>
      <c r="E11" s="72" t="s">
        <v>134</v>
      </c>
      <c r="F11" s="60" t="s">
        <v>107</v>
      </c>
      <c r="G11" s="60" t="s">
        <v>86</v>
      </c>
      <c r="H11" s="60" t="s">
        <v>110</v>
      </c>
      <c r="I11" s="60" t="s">
        <v>83</v>
      </c>
      <c r="J11" s="60" t="s">
        <v>87</v>
      </c>
      <c r="K11" s="73" t="s">
        <v>124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s="3" customFormat="1" ht="36" customHeight="1" x14ac:dyDescent="0.25">
      <c r="B12" s="84" t="s">
        <v>130</v>
      </c>
      <c r="C12" s="84" t="s">
        <v>98</v>
      </c>
      <c r="D12" s="87" t="s">
        <v>131</v>
      </c>
      <c r="E12" s="85" t="s">
        <v>136</v>
      </c>
      <c r="F12" s="86" t="s">
        <v>107</v>
      </c>
      <c r="G12" s="86" t="s">
        <v>99</v>
      </c>
      <c r="H12" s="86" t="s">
        <v>106</v>
      </c>
      <c r="I12" s="86" t="s">
        <v>83</v>
      </c>
      <c r="J12" s="86" t="s">
        <v>87</v>
      </c>
      <c r="K12" s="88" t="s">
        <v>132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34.5" customHeight="1" x14ac:dyDescent="0.25">
      <c r="B13" s="61" t="s">
        <v>61</v>
      </c>
      <c r="C13" s="61" t="s">
        <v>95</v>
      </c>
      <c r="D13" s="74" t="s">
        <v>118</v>
      </c>
      <c r="E13" s="72" t="s">
        <v>134</v>
      </c>
      <c r="F13" s="60" t="s">
        <v>107</v>
      </c>
      <c r="G13" s="60" t="s">
        <v>86</v>
      </c>
      <c r="H13" s="60" t="s">
        <v>110</v>
      </c>
      <c r="I13" s="60" t="s">
        <v>83</v>
      </c>
      <c r="J13" s="60" t="s">
        <v>87</v>
      </c>
      <c r="K13" s="79" t="s">
        <v>120</v>
      </c>
    </row>
    <row r="14" spans="2:29" ht="34.5" customHeight="1" x14ac:dyDescent="0.25">
      <c r="B14" s="61" t="s">
        <v>111</v>
      </c>
      <c r="C14" s="61" t="s">
        <v>93</v>
      </c>
      <c r="D14" s="74" t="s">
        <v>3</v>
      </c>
      <c r="E14" s="72" t="s">
        <v>134</v>
      </c>
      <c r="F14" s="60" t="s">
        <v>107</v>
      </c>
      <c r="G14" s="60"/>
      <c r="H14" s="60" t="s">
        <v>110</v>
      </c>
      <c r="I14" s="60"/>
      <c r="J14" s="60"/>
      <c r="K14" s="79" t="s">
        <v>125</v>
      </c>
    </row>
    <row r="15" spans="2:29" ht="39" customHeight="1" x14ac:dyDescent="0.25">
      <c r="B15" s="101" t="s">
        <v>89</v>
      </c>
      <c r="C15" s="101" t="s">
        <v>94</v>
      </c>
      <c r="D15" s="102" t="s">
        <v>52</v>
      </c>
      <c r="E15" s="103" t="s">
        <v>137</v>
      </c>
      <c r="F15" s="104" t="s">
        <v>107</v>
      </c>
      <c r="G15" s="104" t="s">
        <v>86</v>
      </c>
      <c r="H15" s="104"/>
      <c r="I15" s="104" t="s">
        <v>83</v>
      </c>
      <c r="J15" s="104" t="s">
        <v>87</v>
      </c>
      <c r="K15" s="105" t="s">
        <v>133</v>
      </c>
    </row>
    <row r="16" spans="2:29" ht="39" customHeight="1" x14ac:dyDescent="0.25">
      <c r="B16" s="59" t="s">
        <v>101</v>
      </c>
      <c r="C16" s="59" t="s">
        <v>94</v>
      </c>
      <c r="D16" s="71" t="s">
        <v>19</v>
      </c>
      <c r="E16" s="72" t="s">
        <v>134</v>
      </c>
      <c r="F16" s="60" t="s">
        <v>107</v>
      </c>
      <c r="G16" s="60" t="s">
        <v>85</v>
      </c>
      <c r="H16" s="60" t="s">
        <v>110</v>
      </c>
      <c r="I16" s="60" t="s">
        <v>83</v>
      </c>
      <c r="J16" s="60" t="s">
        <v>87</v>
      </c>
      <c r="K16" s="79" t="s">
        <v>123</v>
      </c>
    </row>
    <row r="17" spans="2:11" ht="34.5" customHeight="1" x14ac:dyDescent="0.25">
      <c r="B17" s="66" t="s">
        <v>97</v>
      </c>
      <c r="C17" s="67" t="s">
        <v>93</v>
      </c>
      <c r="D17" s="75" t="s">
        <v>13</v>
      </c>
      <c r="E17" s="72" t="s">
        <v>134</v>
      </c>
      <c r="F17" s="60" t="s">
        <v>107</v>
      </c>
      <c r="G17" s="63" t="s">
        <v>86</v>
      </c>
      <c r="H17" s="60" t="s">
        <v>110</v>
      </c>
      <c r="I17" s="60" t="s">
        <v>83</v>
      </c>
      <c r="J17" s="64" t="s">
        <v>100</v>
      </c>
      <c r="K17" s="79" t="s">
        <v>132</v>
      </c>
    </row>
    <row r="18" spans="2:11" ht="34.5" customHeight="1" x14ac:dyDescent="0.25">
      <c r="B18" s="66" t="s">
        <v>103</v>
      </c>
      <c r="C18" s="67" t="s">
        <v>93</v>
      </c>
      <c r="D18" s="71" t="s">
        <v>50</v>
      </c>
      <c r="E18" s="72" t="s">
        <v>134</v>
      </c>
      <c r="F18" s="60" t="s">
        <v>107</v>
      </c>
      <c r="G18" s="63" t="s">
        <v>86</v>
      </c>
      <c r="H18" s="60" t="s">
        <v>110</v>
      </c>
      <c r="I18" s="60" t="s">
        <v>83</v>
      </c>
      <c r="J18" s="64" t="s">
        <v>104</v>
      </c>
      <c r="K18" s="79" t="s">
        <v>123</v>
      </c>
    </row>
    <row r="19" spans="2:11" ht="34.5" customHeight="1" x14ac:dyDescent="0.25">
      <c r="B19" s="76" t="s">
        <v>127</v>
      </c>
      <c r="C19" s="67" t="s">
        <v>93</v>
      </c>
      <c r="D19" s="71" t="s">
        <v>29</v>
      </c>
      <c r="E19" s="72" t="s">
        <v>134</v>
      </c>
      <c r="F19" s="60" t="s">
        <v>107</v>
      </c>
      <c r="G19" s="63" t="s">
        <v>86</v>
      </c>
      <c r="H19" s="60" t="s">
        <v>110</v>
      </c>
      <c r="I19" s="60" t="s">
        <v>119</v>
      </c>
      <c r="J19" s="64" t="s">
        <v>87</v>
      </c>
      <c r="K19" s="80" t="s">
        <v>126</v>
      </c>
    </row>
    <row r="20" spans="2:11" ht="44.25" customHeight="1" x14ac:dyDescent="0.25">
      <c r="B20" s="68" t="s">
        <v>129</v>
      </c>
      <c r="C20" s="65" t="s">
        <v>98</v>
      </c>
      <c r="D20" s="82" t="s">
        <v>22</v>
      </c>
      <c r="E20" s="72" t="s">
        <v>134</v>
      </c>
      <c r="F20" s="83" t="s">
        <v>107</v>
      </c>
      <c r="G20" s="60" t="s">
        <v>83</v>
      </c>
      <c r="H20" s="64" t="s">
        <v>128</v>
      </c>
      <c r="I20" s="60" t="s">
        <v>83</v>
      </c>
      <c r="J20" s="60" t="s">
        <v>99</v>
      </c>
      <c r="K20" s="80" t="s">
        <v>123</v>
      </c>
    </row>
    <row r="21" spans="2:11" x14ac:dyDescent="0.2">
      <c r="J21" s="1"/>
    </row>
    <row r="22" spans="2:11" x14ac:dyDescent="0.2">
      <c r="J22" s="1"/>
    </row>
    <row r="23" spans="2:11" x14ac:dyDescent="0.2">
      <c r="J23" s="1"/>
    </row>
    <row r="24" spans="2:11" x14ac:dyDescent="0.2">
      <c r="J24" s="1"/>
    </row>
    <row r="25" spans="2:11" x14ac:dyDescent="0.2">
      <c r="J25" s="1"/>
    </row>
    <row r="26" spans="2:11" x14ac:dyDescent="0.2">
      <c r="J26" s="1"/>
    </row>
    <row r="27" spans="2:11" x14ac:dyDescent="0.2">
      <c r="J27" s="1"/>
    </row>
    <row r="28" spans="2:11" x14ac:dyDescent="0.2">
      <c r="J28" s="1"/>
    </row>
    <row r="29" spans="2:11" x14ac:dyDescent="0.2">
      <c r="J29" s="1"/>
    </row>
    <row r="30" spans="2:11" x14ac:dyDescent="0.2">
      <c r="J30" s="1"/>
    </row>
    <row r="31" spans="2:11" x14ac:dyDescent="0.2">
      <c r="J31" s="1"/>
    </row>
    <row r="32" spans="2:11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  <row r="41" spans="10:10" x14ac:dyDescent="0.2">
      <c r="J41" s="1"/>
    </row>
    <row r="42" spans="10:10" x14ac:dyDescent="0.2">
      <c r="J42" s="1"/>
    </row>
    <row r="43" spans="10:10" x14ac:dyDescent="0.2">
      <c r="J43" s="1"/>
    </row>
    <row r="44" spans="10:10" x14ac:dyDescent="0.2">
      <c r="J44" s="1"/>
    </row>
    <row r="45" spans="10:10" x14ac:dyDescent="0.2">
      <c r="J45" s="1"/>
    </row>
    <row r="46" spans="10:10" x14ac:dyDescent="0.2">
      <c r="J46" s="1"/>
    </row>
    <row r="47" spans="10:10" x14ac:dyDescent="0.2">
      <c r="J47" s="1"/>
    </row>
    <row r="48" spans="10:10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  <row r="53" spans="10:10" x14ac:dyDescent="0.2">
      <c r="J53" s="1"/>
    </row>
    <row r="54" spans="10:10" x14ac:dyDescent="0.2">
      <c r="J54" s="1"/>
    </row>
    <row r="55" spans="10:10" x14ac:dyDescent="0.2">
      <c r="J55" s="1"/>
    </row>
    <row r="56" spans="10:10" x14ac:dyDescent="0.2">
      <c r="J56" s="1"/>
    </row>
    <row r="57" spans="10:10" x14ac:dyDescent="0.2">
      <c r="J57" s="1"/>
    </row>
    <row r="58" spans="10:10" x14ac:dyDescent="0.2">
      <c r="J58" s="1"/>
    </row>
    <row r="59" spans="10:10" x14ac:dyDescent="0.2">
      <c r="J59" s="1"/>
    </row>
    <row r="60" spans="10:10" x14ac:dyDescent="0.2">
      <c r="J60" s="1"/>
    </row>
    <row r="61" spans="10:10" x14ac:dyDescent="0.2">
      <c r="J61" s="1"/>
    </row>
    <row r="62" spans="10:10" x14ac:dyDescent="0.2">
      <c r="J62" s="1"/>
    </row>
    <row r="63" spans="10:10" x14ac:dyDescent="0.2">
      <c r="J63" s="1"/>
    </row>
    <row r="64" spans="10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</sheetData>
  <mergeCells count="1">
    <mergeCell ref="B1:J1"/>
  </mergeCells>
  <phoneticPr fontId="0" type="noConversion"/>
  <pageMargins left="0.7" right="0.7" top="0.75" bottom="0.75" header="0.3" footer="0.3"/>
  <pageSetup paperSize="5" scale="9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24"/>
  <sheetViews>
    <sheetView topLeftCell="B1" zoomScale="85" zoomScaleNormal="85" workbookViewId="0">
      <selection activeCell="I16" sqref="I16"/>
    </sheetView>
  </sheetViews>
  <sheetFormatPr defaultRowHeight="12.75" x14ac:dyDescent="0.2"/>
  <cols>
    <col min="1" max="1" width="1.140625" hidden="1" customWidth="1"/>
    <col min="2" max="2" width="30.7109375" bestFit="1" customWidth="1"/>
    <col min="3" max="3" width="18.140625" bestFit="1" customWidth="1"/>
    <col min="4" max="9" width="14.5703125" customWidth="1"/>
    <col min="10" max="10" width="14.5703125" style="2" customWidth="1"/>
    <col min="11" max="11" width="7.7109375" customWidth="1"/>
  </cols>
  <sheetData>
    <row r="1" spans="2:31" s="1" customFormat="1" ht="32.25" customHeight="1" thickBot="1" x14ac:dyDescent="0.25">
      <c r="B1" s="93" t="s">
        <v>73</v>
      </c>
      <c r="C1" s="94"/>
      <c r="D1" s="94"/>
      <c r="E1" s="94"/>
      <c r="F1" s="94"/>
      <c r="G1" s="94"/>
      <c r="H1" s="94"/>
      <c r="I1" s="94"/>
      <c r="J1" s="94"/>
      <c r="K1" s="6"/>
    </row>
    <row r="2" spans="2:31" ht="16.5" customHeight="1" x14ac:dyDescent="0.25">
      <c r="B2" s="25" t="s">
        <v>0</v>
      </c>
      <c r="C2" s="25" t="s">
        <v>1</v>
      </c>
      <c r="D2" s="26">
        <v>36892</v>
      </c>
      <c r="E2" s="26">
        <v>36892</v>
      </c>
      <c r="F2" s="26">
        <v>36892</v>
      </c>
      <c r="G2" s="26">
        <v>36892</v>
      </c>
      <c r="H2" s="26">
        <v>36892</v>
      </c>
      <c r="I2" s="26">
        <v>36892</v>
      </c>
      <c r="J2" s="26">
        <v>36892</v>
      </c>
      <c r="K2" s="25" t="s">
        <v>48</v>
      </c>
    </row>
    <row r="3" spans="2:31" s="4" customFormat="1" ht="20.25" customHeight="1" x14ac:dyDescent="0.2">
      <c r="B3" s="20" t="s">
        <v>20</v>
      </c>
      <c r="C3" s="22" t="s">
        <v>21</v>
      </c>
      <c r="D3" s="22"/>
      <c r="E3" s="22"/>
      <c r="F3" s="22"/>
      <c r="G3" s="22"/>
      <c r="H3" s="22"/>
      <c r="I3" s="22"/>
      <c r="J3" s="22"/>
      <c r="K3" s="23">
        <v>101</v>
      </c>
    </row>
    <row r="4" spans="2:31" ht="20.25" customHeight="1" x14ac:dyDescent="0.2">
      <c r="B4" s="20" t="s">
        <v>57</v>
      </c>
      <c r="C4" s="21" t="s">
        <v>58</v>
      </c>
      <c r="D4" s="22"/>
      <c r="E4" s="22"/>
      <c r="F4" s="22"/>
      <c r="G4" s="22"/>
      <c r="H4" s="22"/>
      <c r="I4" s="22"/>
      <c r="J4" s="22"/>
      <c r="K4" s="23">
        <v>82</v>
      </c>
      <c r="L4" s="9"/>
      <c r="M4" s="1"/>
    </row>
    <row r="5" spans="2:31" ht="20.25" customHeight="1" x14ac:dyDescent="0.2">
      <c r="B5" s="20" t="s">
        <v>59</v>
      </c>
      <c r="C5" s="21" t="s">
        <v>60</v>
      </c>
      <c r="D5" s="22"/>
      <c r="E5" s="22"/>
      <c r="F5" s="22"/>
      <c r="G5" s="22"/>
      <c r="H5" s="22"/>
      <c r="I5" s="22"/>
      <c r="J5" s="22"/>
      <c r="K5" s="23">
        <v>107</v>
      </c>
      <c r="L5" s="4"/>
    </row>
    <row r="6" spans="2:31" ht="20.25" customHeight="1" x14ac:dyDescent="0.2">
      <c r="B6" s="20" t="s">
        <v>2</v>
      </c>
      <c r="C6" s="21" t="s">
        <v>3</v>
      </c>
      <c r="D6" s="22"/>
      <c r="E6" s="22"/>
      <c r="F6" s="22"/>
      <c r="G6" s="22"/>
      <c r="H6" s="22"/>
      <c r="I6" s="22"/>
      <c r="J6" s="22"/>
      <c r="K6" s="23">
        <v>72</v>
      </c>
    </row>
    <row r="7" spans="2:31" ht="20.25" customHeight="1" x14ac:dyDescent="0.2">
      <c r="B7" s="20" t="s">
        <v>47</v>
      </c>
      <c r="C7" s="21" t="s">
        <v>36</v>
      </c>
      <c r="D7" s="22"/>
      <c r="E7" s="22"/>
      <c r="F7" s="22"/>
      <c r="G7" s="22"/>
      <c r="H7" s="22"/>
      <c r="I7" s="22"/>
      <c r="J7" s="22"/>
      <c r="K7" s="23">
        <v>95</v>
      </c>
    </row>
    <row r="8" spans="2:31" ht="20.25" customHeight="1" x14ac:dyDescent="0.2">
      <c r="B8" s="20" t="s">
        <v>39</v>
      </c>
      <c r="C8" s="22" t="s">
        <v>43</v>
      </c>
      <c r="D8" s="22"/>
      <c r="E8" s="22"/>
      <c r="F8" s="22"/>
      <c r="G8" s="22"/>
      <c r="H8" s="22"/>
      <c r="I8" s="22"/>
      <c r="J8" s="22"/>
      <c r="K8" s="23">
        <v>118</v>
      </c>
    </row>
    <row r="9" spans="2:31" ht="20.25" customHeight="1" x14ac:dyDescent="0.2">
      <c r="B9" s="20" t="s">
        <v>53</v>
      </c>
      <c r="C9" s="22" t="s">
        <v>54</v>
      </c>
      <c r="D9" s="22"/>
      <c r="E9" s="22"/>
      <c r="F9" s="22"/>
      <c r="G9" s="22"/>
      <c r="H9" s="22"/>
      <c r="I9" s="22"/>
      <c r="J9" s="22"/>
      <c r="K9" s="23">
        <v>191</v>
      </c>
    </row>
    <row r="10" spans="2:31" ht="20.25" customHeight="1" x14ac:dyDescent="0.2">
      <c r="B10" s="20" t="s">
        <v>14</v>
      </c>
      <c r="C10" s="21" t="s">
        <v>15</v>
      </c>
      <c r="D10" s="22"/>
      <c r="E10" s="22"/>
      <c r="F10" s="22"/>
      <c r="G10" s="22"/>
      <c r="H10" s="22"/>
      <c r="I10" s="22"/>
      <c r="J10" s="22"/>
      <c r="K10" s="23">
        <v>68</v>
      </c>
    </row>
    <row r="11" spans="2:31" ht="20.25" customHeight="1" x14ac:dyDescent="0.2">
      <c r="B11" s="24" t="s">
        <v>61</v>
      </c>
      <c r="C11" s="21" t="s">
        <v>62</v>
      </c>
      <c r="D11" s="22"/>
      <c r="E11" s="22"/>
      <c r="F11" s="22"/>
      <c r="G11" s="22"/>
      <c r="H11" s="22"/>
      <c r="I11" s="22"/>
      <c r="J11" s="22"/>
      <c r="K11" s="23">
        <v>95</v>
      </c>
    </row>
    <row r="12" spans="2:31" ht="20.25" customHeight="1" x14ac:dyDescent="0.2">
      <c r="B12" s="20" t="s">
        <v>9</v>
      </c>
      <c r="C12" s="22" t="s">
        <v>66</v>
      </c>
      <c r="D12" s="22"/>
      <c r="E12" s="22"/>
      <c r="F12" s="22"/>
      <c r="G12" s="22"/>
      <c r="H12" s="22"/>
      <c r="I12" s="22"/>
      <c r="J12" s="22"/>
      <c r="K12" s="23">
        <v>187</v>
      </c>
      <c r="M12" s="4"/>
    </row>
    <row r="13" spans="2:31" ht="20.25" customHeight="1" x14ac:dyDescent="0.2">
      <c r="B13" s="20" t="s">
        <v>28</v>
      </c>
      <c r="C13" s="21" t="s">
        <v>29</v>
      </c>
      <c r="D13" s="22"/>
      <c r="E13" s="22"/>
      <c r="F13" s="22"/>
      <c r="G13" s="22"/>
      <c r="H13" s="22"/>
      <c r="I13" s="22"/>
      <c r="J13" s="22"/>
      <c r="K13" s="23">
        <v>59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20.25" customHeight="1" x14ac:dyDescent="0.2">
      <c r="B14" s="20" t="s">
        <v>46</v>
      </c>
      <c r="C14" s="21" t="s">
        <v>10</v>
      </c>
      <c r="D14" s="22"/>
      <c r="E14" s="22"/>
      <c r="F14" s="22"/>
      <c r="G14" s="22"/>
      <c r="H14" s="22"/>
      <c r="I14" s="22"/>
      <c r="J14" s="22"/>
      <c r="K14" s="23">
        <v>84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20.25" customHeight="1" x14ac:dyDescent="0.2">
      <c r="B15" s="20" t="s">
        <v>12</v>
      </c>
      <c r="C15" s="21" t="s">
        <v>13</v>
      </c>
      <c r="D15" s="22"/>
      <c r="E15" s="22"/>
      <c r="F15" s="22"/>
      <c r="G15" s="22"/>
      <c r="H15" s="22"/>
      <c r="I15" s="22"/>
      <c r="J15" s="22"/>
      <c r="K15" s="23">
        <v>58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s="3" customFormat="1" ht="20.25" customHeight="1" x14ac:dyDescent="0.2">
      <c r="B16" s="15" t="s">
        <v>51</v>
      </c>
      <c r="C16" s="16" t="s">
        <v>52</v>
      </c>
      <c r="D16" s="17"/>
      <c r="E16" s="17"/>
      <c r="F16" s="17"/>
      <c r="G16" s="17"/>
      <c r="H16" s="17"/>
      <c r="I16" s="17"/>
      <c r="J16" s="17"/>
      <c r="K16" s="18">
        <v>40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s="3" customFormat="1" ht="20.25" customHeight="1" x14ac:dyDescent="0.2">
      <c r="B17" s="15" t="s">
        <v>7</v>
      </c>
      <c r="C17" s="16" t="s">
        <v>8</v>
      </c>
      <c r="D17" s="17"/>
      <c r="E17" s="17"/>
      <c r="F17" s="17"/>
      <c r="G17" s="17"/>
      <c r="H17" s="17"/>
      <c r="I17" s="17"/>
      <c r="J17" s="17"/>
      <c r="K17" s="18">
        <v>78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20.25" customHeight="1" x14ac:dyDescent="0.2">
      <c r="B18" s="15" t="s">
        <v>44</v>
      </c>
      <c r="C18" s="16" t="s">
        <v>45</v>
      </c>
      <c r="D18" s="17"/>
      <c r="E18" s="17"/>
      <c r="F18" s="17"/>
      <c r="G18" s="17"/>
      <c r="H18" s="17"/>
      <c r="I18" s="17"/>
      <c r="J18" s="17"/>
      <c r="K18" s="18">
        <v>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20.25" customHeight="1" x14ac:dyDescent="0.2">
      <c r="B19" s="15" t="s">
        <v>4</v>
      </c>
      <c r="C19" s="17" t="s">
        <v>63</v>
      </c>
      <c r="D19" s="17"/>
      <c r="E19" s="17"/>
      <c r="F19" s="17"/>
      <c r="G19" s="17"/>
      <c r="H19" s="17"/>
      <c r="I19" s="17"/>
      <c r="J19" s="17"/>
      <c r="K19" s="18">
        <v>78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20.25" customHeight="1" x14ac:dyDescent="0.2">
      <c r="B20" s="15" t="s">
        <v>5</v>
      </c>
      <c r="C20" s="17" t="s">
        <v>64</v>
      </c>
      <c r="D20" s="17"/>
      <c r="E20" s="17"/>
      <c r="F20" s="17"/>
      <c r="G20" s="17"/>
      <c r="H20" s="17"/>
      <c r="I20" s="17"/>
      <c r="J20" s="17"/>
      <c r="K20" s="18">
        <v>107</v>
      </c>
    </row>
    <row r="21" spans="2:31" ht="20.25" customHeight="1" x14ac:dyDescent="0.2">
      <c r="B21" s="19" t="s">
        <v>65</v>
      </c>
      <c r="C21" s="16" t="s">
        <v>6</v>
      </c>
      <c r="D21" s="17"/>
      <c r="E21" s="17"/>
      <c r="F21" s="17"/>
      <c r="G21" s="17"/>
      <c r="H21" s="17"/>
      <c r="I21" s="17"/>
      <c r="J21" s="17"/>
      <c r="K21" s="18">
        <v>144</v>
      </c>
    </row>
    <row r="22" spans="2:31" ht="20.25" customHeight="1" x14ac:dyDescent="0.2">
      <c r="B22" s="15" t="s">
        <v>16</v>
      </c>
      <c r="C22" s="16" t="s">
        <v>17</v>
      </c>
      <c r="D22" s="17"/>
      <c r="E22" s="17"/>
      <c r="F22" s="17"/>
      <c r="G22" s="17"/>
      <c r="H22" s="17"/>
      <c r="I22" s="17"/>
      <c r="J22" s="17"/>
      <c r="K22" s="18">
        <v>54</v>
      </c>
    </row>
    <row r="23" spans="2:31" ht="20.25" customHeight="1" x14ac:dyDescent="0.2">
      <c r="B23" s="19" t="s">
        <v>71</v>
      </c>
      <c r="C23" s="17" t="s">
        <v>67</v>
      </c>
      <c r="D23" s="17"/>
      <c r="E23" s="17"/>
      <c r="F23" s="17"/>
      <c r="G23" s="17"/>
      <c r="H23" s="17"/>
      <c r="I23" s="17"/>
      <c r="J23" s="17"/>
      <c r="K23" s="18">
        <v>80</v>
      </c>
    </row>
    <row r="24" spans="2:31" ht="20.25" customHeight="1" x14ac:dyDescent="0.2">
      <c r="B24" s="15" t="s">
        <v>11</v>
      </c>
      <c r="C24" s="17" t="s">
        <v>68</v>
      </c>
      <c r="D24" s="17"/>
      <c r="E24" s="17"/>
      <c r="F24" s="17"/>
      <c r="G24" s="17"/>
      <c r="H24" s="17"/>
      <c r="I24" s="17"/>
      <c r="J24" s="17"/>
      <c r="K24" s="18">
        <v>149</v>
      </c>
    </row>
    <row r="25" spans="2:31" ht="20.25" customHeight="1" x14ac:dyDescent="0.2">
      <c r="B25" s="15" t="s">
        <v>23</v>
      </c>
      <c r="C25" s="17" t="s">
        <v>24</v>
      </c>
      <c r="D25" s="17"/>
      <c r="E25" s="17"/>
      <c r="F25" s="17"/>
      <c r="G25" s="17"/>
      <c r="H25" s="17"/>
      <c r="I25" s="17"/>
      <c r="J25" s="17"/>
      <c r="K25" s="18">
        <v>104</v>
      </c>
    </row>
    <row r="26" spans="2:31" ht="20.25" customHeight="1" x14ac:dyDescent="0.2">
      <c r="B26" s="15" t="s">
        <v>18</v>
      </c>
      <c r="C26" s="17" t="s">
        <v>19</v>
      </c>
      <c r="D26" s="17"/>
      <c r="E26" s="17"/>
      <c r="F26" s="17"/>
      <c r="G26" s="17"/>
      <c r="H26" s="17"/>
      <c r="I26" s="17"/>
      <c r="J26" s="17"/>
      <c r="K26" s="18">
        <v>80</v>
      </c>
    </row>
    <row r="27" spans="2:31" ht="20.25" customHeight="1" x14ac:dyDescent="0.2">
      <c r="B27" s="15" t="s">
        <v>49</v>
      </c>
      <c r="C27" s="17" t="s">
        <v>50</v>
      </c>
      <c r="D27" s="17"/>
      <c r="E27" s="17"/>
      <c r="F27" s="17"/>
      <c r="G27" s="17"/>
      <c r="H27" s="17"/>
      <c r="I27" s="17"/>
      <c r="J27" s="17"/>
      <c r="K27" s="18">
        <v>90</v>
      </c>
    </row>
    <row r="28" spans="2:31" ht="20.25" customHeight="1" x14ac:dyDescent="0.2">
      <c r="B28" s="15" t="s">
        <v>25</v>
      </c>
      <c r="C28" s="16" t="s">
        <v>22</v>
      </c>
      <c r="D28" s="17"/>
      <c r="E28" s="17"/>
      <c r="F28" s="17"/>
      <c r="G28" s="17"/>
      <c r="H28" s="17"/>
      <c r="I28" s="17"/>
      <c r="J28" s="17"/>
      <c r="K28" s="18">
        <v>205</v>
      </c>
    </row>
    <row r="29" spans="2:31" ht="20.25" customHeight="1" x14ac:dyDescent="0.2">
      <c r="B29" s="11" t="s">
        <v>41</v>
      </c>
      <c r="C29" s="12" t="s">
        <v>42</v>
      </c>
      <c r="D29" s="13"/>
      <c r="E29" s="13"/>
      <c r="F29" s="13"/>
      <c r="G29" s="13"/>
      <c r="H29" s="13"/>
      <c r="I29" s="13"/>
      <c r="J29" s="13"/>
      <c r="K29" s="14">
        <v>39</v>
      </c>
    </row>
    <row r="30" spans="2:31" ht="20.25" customHeight="1" x14ac:dyDescent="0.2">
      <c r="B30" s="11" t="s">
        <v>40</v>
      </c>
      <c r="C30" s="13" t="s">
        <v>69</v>
      </c>
      <c r="D30" s="13"/>
      <c r="E30" s="13"/>
      <c r="F30" s="13"/>
      <c r="G30" s="13"/>
      <c r="H30" s="13"/>
      <c r="I30" s="13"/>
      <c r="J30" s="13"/>
      <c r="K30" s="14">
        <v>35</v>
      </c>
    </row>
    <row r="31" spans="2:31" ht="20.25" customHeight="1" x14ac:dyDescent="0.2">
      <c r="B31" s="11" t="s">
        <v>32</v>
      </c>
      <c r="C31" s="12" t="s">
        <v>33</v>
      </c>
      <c r="D31" s="13"/>
      <c r="E31" s="13"/>
      <c r="F31" s="13"/>
      <c r="G31" s="13"/>
      <c r="H31" s="13"/>
      <c r="I31" s="13"/>
      <c r="J31" s="13"/>
      <c r="K31" s="14">
        <v>70</v>
      </c>
      <c r="O31" s="8"/>
    </row>
    <row r="32" spans="2:31" ht="20.25" customHeight="1" x14ac:dyDescent="0.2">
      <c r="B32" s="11" t="s">
        <v>55</v>
      </c>
      <c r="C32" s="12" t="s">
        <v>56</v>
      </c>
      <c r="D32" s="13"/>
      <c r="E32" s="13"/>
      <c r="F32" s="13"/>
      <c r="G32" s="13"/>
      <c r="H32" s="13"/>
      <c r="I32" s="13"/>
      <c r="J32" s="13"/>
      <c r="K32" s="14">
        <v>3</v>
      </c>
    </row>
    <row r="33" spans="2:13" ht="20.25" customHeight="1" x14ac:dyDescent="0.2">
      <c r="B33" s="11" t="s">
        <v>30</v>
      </c>
      <c r="C33" s="12" t="s">
        <v>31</v>
      </c>
      <c r="D33" s="13"/>
      <c r="E33" s="13"/>
      <c r="F33" s="13"/>
      <c r="G33" s="13"/>
      <c r="H33" s="13"/>
      <c r="I33" s="13"/>
      <c r="J33" s="13"/>
      <c r="K33" s="14">
        <v>12</v>
      </c>
    </row>
    <row r="34" spans="2:13" ht="20.25" customHeight="1" x14ac:dyDescent="0.2">
      <c r="B34" s="11" t="s">
        <v>26</v>
      </c>
      <c r="C34" s="12" t="s">
        <v>27</v>
      </c>
      <c r="D34" s="13"/>
      <c r="E34" s="13"/>
      <c r="F34" s="13"/>
      <c r="G34" s="13"/>
      <c r="H34" s="13"/>
      <c r="I34" s="13"/>
      <c r="J34" s="13"/>
      <c r="K34" s="14">
        <v>59</v>
      </c>
    </row>
    <row r="35" spans="2:13" ht="20.25" customHeight="1" x14ac:dyDescent="0.2">
      <c r="B35" s="11" t="s">
        <v>37</v>
      </c>
      <c r="C35" s="12" t="s">
        <v>38</v>
      </c>
      <c r="D35" s="13"/>
      <c r="E35" s="13"/>
      <c r="F35" s="13"/>
      <c r="G35" s="13"/>
      <c r="H35" s="13"/>
      <c r="I35" s="13"/>
      <c r="J35" s="13"/>
      <c r="K35" s="14">
        <v>7</v>
      </c>
    </row>
    <row r="36" spans="2:13" ht="20.25" customHeight="1" x14ac:dyDescent="0.2">
      <c r="B36" s="11" t="s">
        <v>34</v>
      </c>
      <c r="C36" s="12" t="s">
        <v>35</v>
      </c>
      <c r="D36" s="13"/>
      <c r="E36" s="13"/>
      <c r="F36" s="13"/>
      <c r="G36" s="13"/>
      <c r="H36" s="13"/>
      <c r="I36" s="13"/>
      <c r="J36" s="13"/>
      <c r="K36" s="14">
        <v>8</v>
      </c>
    </row>
    <row r="37" spans="2:13" ht="16.5" customHeight="1" thickBot="1" x14ac:dyDescent="0.3">
      <c r="B37" s="38"/>
      <c r="C37" s="39"/>
      <c r="D37" s="40"/>
      <c r="E37" s="40"/>
      <c r="F37" s="40"/>
      <c r="G37" s="40"/>
      <c r="H37" s="40"/>
      <c r="I37" s="33" t="s">
        <v>70</v>
      </c>
      <c r="J37" s="34"/>
      <c r="K37" s="27">
        <f>SUM(K3:K36)</f>
        <v>2767</v>
      </c>
      <c r="L37" s="5"/>
      <c r="M37" s="5"/>
    </row>
    <row r="38" spans="2:13" ht="21" thickBot="1" x14ac:dyDescent="0.35">
      <c r="B38" s="41"/>
      <c r="C38" s="42" t="s">
        <v>72</v>
      </c>
      <c r="D38" s="43" t="e">
        <f t="shared" ref="D38:J38" si="0">AVERAGE(D3:D36)</f>
        <v>#DIV/0!</v>
      </c>
      <c r="E38" s="43" t="e">
        <f t="shared" si="0"/>
        <v>#DIV/0!</v>
      </c>
      <c r="F38" s="43" t="e">
        <f t="shared" si="0"/>
        <v>#DIV/0!</v>
      </c>
      <c r="G38" s="43" t="e">
        <f t="shared" si="0"/>
        <v>#DIV/0!</v>
      </c>
      <c r="H38" s="43" t="e">
        <f t="shared" si="0"/>
        <v>#DIV/0!</v>
      </c>
      <c r="I38" s="43" t="e">
        <f t="shared" si="0"/>
        <v>#DIV/0!</v>
      </c>
      <c r="J38" s="43" t="e">
        <f t="shared" si="0"/>
        <v>#DIV/0!</v>
      </c>
      <c r="K38" s="4"/>
    </row>
    <row r="39" spans="2:13" x14ac:dyDescent="0.2">
      <c r="B39" s="7"/>
      <c r="C39" s="10"/>
      <c r="D39" s="7"/>
      <c r="E39" s="7"/>
      <c r="F39" s="4"/>
      <c r="G39" s="4"/>
      <c r="H39" s="4"/>
      <c r="I39" s="4"/>
      <c r="J39" s="1"/>
    </row>
    <row r="40" spans="2:13" x14ac:dyDescent="0.2">
      <c r="B40" s="4"/>
      <c r="C40" s="4"/>
      <c r="D40" s="4"/>
      <c r="E40" s="4"/>
      <c r="F40" s="4"/>
      <c r="G40" s="4"/>
      <c r="H40" s="4"/>
      <c r="I40" s="4"/>
      <c r="J40" s="1"/>
    </row>
    <row r="41" spans="2:13" x14ac:dyDescent="0.2">
      <c r="J41" s="1"/>
    </row>
    <row r="42" spans="2:13" x14ac:dyDescent="0.2">
      <c r="J42" s="1"/>
    </row>
    <row r="43" spans="2:13" x14ac:dyDescent="0.2">
      <c r="J43" s="1"/>
    </row>
    <row r="44" spans="2:13" x14ac:dyDescent="0.2">
      <c r="J44" s="1"/>
    </row>
    <row r="45" spans="2:13" x14ac:dyDescent="0.2">
      <c r="J45" s="1"/>
    </row>
    <row r="46" spans="2:13" x14ac:dyDescent="0.2">
      <c r="J46" s="1"/>
    </row>
    <row r="47" spans="2:13" x14ac:dyDescent="0.2">
      <c r="J47" s="1"/>
    </row>
    <row r="48" spans="2:13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  <row r="53" spans="10:10" x14ac:dyDescent="0.2">
      <c r="J53" s="1"/>
    </row>
    <row r="54" spans="10:10" x14ac:dyDescent="0.2">
      <c r="J54" s="1"/>
    </row>
    <row r="55" spans="10:10" x14ac:dyDescent="0.2">
      <c r="J55" s="1"/>
    </row>
    <row r="56" spans="10:10" x14ac:dyDescent="0.2">
      <c r="J56" s="1"/>
    </row>
    <row r="57" spans="10:10" x14ac:dyDescent="0.2">
      <c r="J57" s="1"/>
    </row>
    <row r="58" spans="10:10" x14ac:dyDescent="0.2">
      <c r="J58" s="1"/>
    </row>
    <row r="59" spans="10:10" x14ac:dyDescent="0.2">
      <c r="J59" s="1"/>
    </row>
    <row r="60" spans="10:10" x14ac:dyDescent="0.2">
      <c r="J60" s="1"/>
    </row>
    <row r="61" spans="10:10" x14ac:dyDescent="0.2">
      <c r="J61" s="1"/>
    </row>
    <row r="62" spans="10:10" x14ac:dyDescent="0.2">
      <c r="J62" s="1"/>
    </row>
    <row r="63" spans="10:10" x14ac:dyDescent="0.2">
      <c r="J63" s="1"/>
    </row>
    <row r="64" spans="10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  <row r="399" spans="10:10" x14ac:dyDescent="0.2">
      <c r="J399" s="1"/>
    </row>
    <row r="400" spans="10:10" x14ac:dyDescent="0.2">
      <c r="J400" s="1"/>
    </row>
    <row r="401" spans="10:10" x14ac:dyDescent="0.2">
      <c r="J401" s="1"/>
    </row>
    <row r="402" spans="10:10" x14ac:dyDescent="0.2">
      <c r="J402" s="1"/>
    </row>
    <row r="403" spans="10:10" x14ac:dyDescent="0.2">
      <c r="J403" s="1"/>
    </row>
    <row r="404" spans="10:10" x14ac:dyDescent="0.2">
      <c r="J404" s="1"/>
    </row>
    <row r="405" spans="10:10" x14ac:dyDescent="0.2">
      <c r="J405" s="1"/>
    </row>
    <row r="406" spans="10:10" x14ac:dyDescent="0.2">
      <c r="J406" s="1"/>
    </row>
    <row r="407" spans="10:10" x14ac:dyDescent="0.2">
      <c r="J407" s="1"/>
    </row>
    <row r="408" spans="10:10" x14ac:dyDescent="0.2">
      <c r="J408" s="1"/>
    </row>
    <row r="409" spans="10:10" x14ac:dyDescent="0.2">
      <c r="J409" s="1"/>
    </row>
    <row r="410" spans="10:10" x14ac:dyDescent="0.2">
      <c r="J410" s="1"/>
    </row>
    <row r="411" spans="10:10" x14ac:dyDescent="0.2">
      <c r="J411" s="1"/>
    </row>
    <row r="412" spans="10:10" x14ac:dyDescent="0.2">
      <c r="J412" s="1"/>
    </row>
    <row r="413" spans="10:10" x14ac:dyDescent="0.2">
      <c r="J413" s="1"/>
    </row>
    <row r="414" spans="10:10" x14ac:dyDescent="0.2">
      <c r="J414" s="1"/>
    </row>
    <row r="415" spans="10:10" x14ac:dyDescent="0.2">
      <c r="J415" s="1"/>
    </row>
    <row r="416" spans="10:10" x14ac:dyDescent="0.2">
      <c r="J416" s="1"/>
    </row>
    <row r="417" spans="10:10" x14ac:dyDescent="0.2">
      <c r="J417" s="1"/>
    </row>
    <row r="418" spans="10:10" x14ac:dyDescent="0.2">
      <c r="J418" s="1"/>
    </row>
    <row r="419" spans="10:10" x14ac:dyDescent="0.2">
      <c r="J419" s="1"/>
    </row>
    <row r="420" spans="10:10" x14ac:dyDescent="0.2">
      <c r="J420" s="1"/>
    </row>
    <row r="421" spans="10:10" x14ac:dyDescent="0.2">
      <c r="J421" s="1"/>
    </row>
    <row r="422" spans="10:10" x14ac:dyDescent="0.2">
      <c r="J422" s="1"/>
    </row>
    <row r="423" spans="10:10" x14ac:dyDescent="0.2">
      <c r="J423" s="1"/>
    </row>
    <row r="424" spans="10:10" x14ac:dyDescent="0.2">
      <c r="J424" s="1"/>
    </row>
  </sheetData>
  <mergeCells count="1">
    <mergeCell ref="B1:J1"/>
  </mergeCells>
  <pageMargins left="0.7" right="0.7" top="0.75" bottom="0.75" header="0.3" footer="0.3"/>
  <pageSetup paperSize="5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03"/>
  <sheetViews>
    <sheetView topLeftCell="B1" zoomScale="85" zoomScaleNormal="85" workbookViewId="0">
      <selection activeCell="C17" sqref="C17"/>
    </sheetView>
  </sheetViews>
  <sheetFormatPr defaultRowHeight="12.75" x14ac:dyDescent="0.2"/>
  <cols>
    <col min="1" max="1" width="1.140625" hidden="1" customWidth="1"/>
    <col min="2" max="2" width="30.7109375" bestFit="1" customWidth="1"/>
    <col min="3" max="3" width="18.140625" bestFit="1" customWidth="1"/>
    <col min="4" max="9" width="14.5703125" customWidth="1"/>
    <col min="10" max="10" width="14.5703125" style="2" customWidth="1"/>
    <col min="11" max="11" width="7.7109375" customWidth="1"/>
  </cols>
  <sheetData>
    <row r="1" spans="2:31" s="1" customFormat="1" ht="32.25" customHeight="1" thickBot="1" x14ac:dyDescent="0.25">
      <c r="B1" s="95" t="s">
        <v>74</v>
      </c>
      <c r="C1" s="96"/>
      <c r="D1" s="96"/>
      <c r="E1" s="96"/>
      <c r="F1" s="96"/>
      <c r="G1" s="96"/>
      <c r="H1" s="96"/>
      <c r="I1" s="96"/>
      <c r="J1" s="96"/>
      <c r="K1" s="29"/>
    </row>
    <row r="2" spans="2:31" ht="16.5" customHeight="1" x14ac:dyDescent="0.25">
      <c r="B2" s="25" t="s">
        <v>0</v>
      </c>
      <c r="C2" s="25" t="s">
        <v>1</v>
      </c>
      <c r="D2" s="26">
        <v>36892</v>
      </c>
      <c r="E2" s="26">
        <v>36892</v>
      </c>
      <c r="F2" s="26">
        <v>36892</v>
      </c>
      <c r="G2" s="26">
        <v>36892</v>
      </c>
      <c r="H2" s="26">
        <v>36892</v>
      </c>
      <c r="I2" s="26">
        <v>36892</v>
      </c>
      <c r="J2" s="26">
        <v>36892</v>
      </c>
      <c r="K2" s="25" t="s">
        <v>48</v>
      </c>
    </row>
    <row r="3" spans="2:31" ht="20.25" customHeight="1" x14ac:dyDescent="0.2">
      <c r="B3" s="20" t="s">
        <v>20</v>
      </c>
      <c r="C3" s="22" t="s">
        <v>21</v>
      </c>
      <c r="D3" s="22"/>
      <c r="E3" s="22"/>
      <c r="F3" s="22"/>
      <c r="G3" s="22"/>
      <c r="H3" s="22"/>
      <c r="I3" s="22"/>
      <c r="J3" s="22"/>
      <c r="K3" s="23">
        <v>101</v>
      </c>
      <c r="L3" s="4"/>
    </row>
    <row r="4" spans="2:31" ht="20.25" customHeight="1" x14ac:dyDescent="0.2">
      <c r="B4" s="20" t="s">
        <v>57</v>
      </c>
      <c r="C4" s="21" t="s">
        <v>58</v>
      </c>
      <c r="D4" s="22"/>
      <c r="E4" s="22"/>
      <c r="F4" s="22"/>
      <c r="G4" s="22"/>
      <c r="H4" s="22"/>
      <c r="I4" s="22"/>
      <c r="J4" s="22"/>
      <c r="K4" s="23">
        <v>82</v>
      </c>
    </row>
    <row r="5" spans="2:31" ht="20.25" customHeight="1" x14ac:dyDescent="0.2">
      <c r="B5" s="20" t="s">
        <v>59</v>
      </c>
      <c r="C5" s="21" t="s">
        <v>60</v>
      </c>
      <c r="D5" s="22"/>
      <c r="E5" s="22"/>
      <c r="F5" s="22"/>
      <c r="G5" s="22"/>
      <c r="H5" s="22"/>
      <c r="I5" s="22"/>
      <c r="J5" s="22"/>
      <c r="K5" s="23">
        <v>107</v>
      </c>
    </row>
    <row r="6" spans="2:31" ht="20.25" customHeight="1" x14ac:dyDescent="0.2">
      <c r="B6" s="20" t="s">
        <v>2</v>
      </c>
      <c r="C6" s="21" t="s">
        <v>3</v>
      </c>
      <c r="D6" s="22"/>
      <c r="E6" s="22"/>
      <c r="F6" s="22"/>
      <c r="G6" s="22"/>
      <c r="H6" s="22"/>
      <c r="I6" s="22"/>
      <c r="J6" s="22"/>
      <c r="K6" s="23">
        <v>72</v>
      </c>
    </row>
    <row r="7" spans="2:31" ht="20.25" customHeight="1" x14ac:dyDescent="0.2">
      <c r="B7" s="20" t="s">
        <v>47</v>
      </c>
      <c r="C7" s="21" t="s">
        <v>36</v>
      </c>
      <c r="D7" s="22"/>
      <c r="E7" s="22"/>
      <c r="F7" s="22"/>
      <c r="G7" s="22"/>
      <c r="H7" s="22"/>
      <c r="I7" s="22"/>
      <c r="J7" s="22"/>
      <c r="K7" s="23">
        <v>95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s="3" customFormat="1" ht="20.25" customHeight="1" x14ac:dyDescent="0.2">
      <c r="B8" s="20" t="s">
        <v>39</v>
      </c>
      <c r="C8" s="22" t="s">
        <v>43</v>
      </c>
      <c r="D8" s="22"/>
      <c r="E8" s="22"/>
      <c r="F8" s="22"/>
      <c r="G8" s="22"/>
      <c r="H8" s="22"/>
      <c r="I8" s="22"/>
      <c r="J8" s="22"/>
      <c r="K8" s="23">
        <v>118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s="3" customFormat="1" ht="20.25" customHeight="1" x14ac:dyDescent="0.2">
      <c r="B9" s="20" t="s">
        <v>53</v>
      </c>
      <c r="C9" s="22" t="s">
        <v>54</v>
      </c>
      <c r="D9" s="22"/>
      <c r="E9" s="22"/>
      <c r="F9" s="22"/>
      <c r="G9" s="22"/>
      <c r="H9" s="22"/>
      <c r="I9" s="22"/>
      <c r="J9" s="22"/>
      <c r="K9" s="23">
        <v>191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0.25" customHeight="1" x14ac:dyDescent="0.2">
      <c r="B10" s="20" t="s">
        <v>14</v>
      </c>
      <c r="C10" s="21" t="s">
        <v>15</v>
      </c>
      <c r="D10" s="22"/>
      <c r="E10" s="22"/>
      <c r="F10" s="22"/>
      <c r="G10" s="22"/>
      <c r="H10" s="22"/>
      <c r="I10" s="22"/>
      <c r="J10" s="22"/>
      <c r="K10" s="23">
        <v>68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20.25" customHeight="1" x14ac:dyDescent="0.2">
      <c r="B11" s="24" t="s">
        <v>61</v>
      </c>
      <c r="C11" s="21" t="s">
        <v>62</v>
      </c>
      <c r="D11" s="22"/>
      <c r="E11" s="22"/>
      <c r="F11" s="22"/>
      <c r="G11" s="22"/>
      <c r="H11" s="22"/>
      <c r="I11" s="22"/>
      <c r="J11" s="22"/>
      <c r="K11" s="23">
        <v>95</v>
      </c>
    </row>
    <row r="12" spans="2:31" ht="20.25" customHeight="1" x14ac:dyDescent="0.2">
      <c r="B12" s="20" t="s">
        <v>9</v>
      </c>
      <c r="C12" s="22" t="s">
        <v>66</v>
      </c>
      <c r="D12" s="22"/>
      <c r="E12" s="22"/>
      <c r="F12" s="22"/>
      <c r="G12" s="22"/>
      <c r="H12" s="22"/>
      <c r="I12" s="22"/>
      <c r="J12" s="22"/>
      <c r="K12" s="23">
        <v>187</v>
      </c>
    </row>
    <row r="13" spans="2:31" ht="20.25" customHeight="1" x14ac:dyDescent="0.2">
      <c r="B13" s="20" t="s">
        <v>28</v>
      </c>
      <c r="C13" s="21" t="s">
        <v>29</v>
      </c>
      <c r="D13" s="22"/>
      <c r="E13" s="22"/>
      <c r="F13" s="22"/>
      <c r="G13" s="22"/>
      <c r="H13" s="22"/>
      <c r="I13" s="22"/>
      <c r="J13" s="22"/>
      <c r="K13" s="23">
        <v>59</v>
      </c>
    </row>
    <row r="14" spans="2:31" ht="20.25" customHeight="1" x14ac:dyDescent="0.2">
      <c r="B14" s="20" t="s">
        <v>46</v>
      </c>
      <c r="C14" s="21" t="s">
        <v>10</v>
      </c>
      <c r="D14" s="22"/>
      <c r="E14" s="22"/>
      <c r="F14" s="22"/>
      <c r="G14" s="22"/>
      <c r="H14" s="22"/>
      <c r="I14" s="22"/>
      <c r="J14" s="22"/>
      <c r="K14" s="23">
        <v>84</v>
      </c>
    </row>
    <row r="15" spans="2:31" ht="20.25" customHeight="1" x14ac:dyDescent="0.2">
      <c r="B15" s="20" t="s">
        <v>12</v>
      </c>
      <c r="C15" s="21" t="s">
        <v>13</v>
      </c>
      <c r="D15" s="22"/>
      <c r="E15" s="22"/>
      <c r="F15" s="22"/>
      <c r="G15" s="22"/>
      <c r="H15" s="22"/>
      <c r="I15" s="22"/>
      <c r="J15" s="22"/>
      <c r="K15" s="23">
        <v>58</v>
      </c>
    </row>
    <row r="16" spans="2:31" ht="16.5" customHeight="1" thickBot="1" x14ac:dyDescent="0.3">
      <c r="B16" s="31"/>
      <c r="C16" s="32"/>
      <c r="D16" s="30"/>
      <c r="E16" s="30"/>
      <c r="F16" s="30"/>
      <c r="G16" s="30"/>
      <c r="H16" s="30"/>
      <c r="I16" s="33" t="s">
        <v>70</v>
      </c>
      <c r="J16" s="34"/>
      <c r="K16" s="27">
        <f>SUM(K3:K15)</f>
        <v>1317</v>
      </c>
      <c r="L16" s="5"/>
      <c r="M16" s="5"/>
    </row>
    <row r="17" spans="2:11" ht="23.25" customHeight="1" thickBot="1" x14ac:dyDescent="0.35">
      <c r="B17" s="35"/>
      <c r="C17" s="36" t="s">
        <v>72</v>
      </c>
      <c r="D17" s="37" t="e">
        <f t="shared" ref="D17:J17" si="0">AVERAGE(D3:D15)</f>
        <v>#DIV/0!</v>
      </c>
      <c r="E17" s="37" t="e">
        <f t="shared" si="0"/>
        <v>#DIV/0!</v>
      </c>
      <c r="F17" s="37" t="e">
        <f t="shared" si="0"/>
        <v>#DIV/0!</v>
      </c>
      <c r="G17" s="37" t="e">
        <f t="shared" si="0"/>
        <v>#DIV/0!</v>
      </c>
      <c r="H17" s="37" t="e">
        <f t="shared" si="0"/>
        <v>#DIV/0!</v>
      </c>
      <c r="I17" s="37" t="e">
        <f t="shared" si="0"/>
        <v>#DIV/0!</v>
      </c>
      <c r="J17" s="37" t="e">
        <f t="shared" si="0"/>
        <v>#DIV/0!</v>
      </c>
      <c r="K17" s="4"/>
    </row>
    <row r="18" spans="2:11" x14ac:dyDescent="0.2">
      <c r="B18" s="7"/>
      <c r="C18" s="10"/>
      <c r="D18" s="7"/>
      <c r="E18" s="7"/>
      <c r="F18" s="4"/>
      <c r="G18" s="4"/>
      <c r="H18" s="4"/>
      <c r="I18" s="4"/>
      <c r="J18" s="1"/>
    </row>
    <row r="19" spans="2:11" x14ac:dyDescent="0.2">
      <c r="B19" s="4"/>
      <c r="C19" s="4"/>
      <c r="D19" s="4"/>
      <c r="E19" s="4"/>
      <c r="F19" s="4"/>
      <c r="G19" s="4"/>
      <c r="H19" s="4"/>
      <c r="I19" s="4"/>
      <c r="J19" s="1"/>
    </row>
    <row r="20" spans="2:11" x14ac:dyDescent="0.2">
      <c r="J20" s="1"/>
    </row>
    <row r="21" spans="2:11" x14ac:dyDescent="0.2">
      <c r="J21" s="1"/>
    </row>
    <row r="22" spans="2:11" x14ac:dyDescent="0.2">
      <c r="J22" s="1"/>
    </row>
    <row r="23" spans="2:11" x14ac:dyDescent="0.2">
      <c r="J23" s="1"/>
    </row>
    <row r="24" spans="2:11" x14ac:dyDescent="0.2">
      <c r="J24" s="1"/>
    </row>
    <row r="25" spans="2:11" x14ac:dyDescent="0.2">
      <c r="J25" s="1"/>
    </row>
    <row r="26" spans="2:11" x14ac:dyDescent="0.2">
      <c r="J26" s="1"/>
    </row>
    <row r="27" spans="2:11" x14ac:dyDescent="0.2">
      <c r="J27" s="1"/>
    </row>
    <row r="28" spans="2:11" x14ac:dyDescent="0.2">
      <c r="J28" s="1"/>
    </row>
    <row r="29" spans="2:11" x14ac:dyDescent="0.2">
      <c r="J29" s="1"/>
    </row>
    <row r="30" spans="2:11" x14ac:dyDescent="0.2">
      <c r="J30" s="1"/>
    </row>
    <row r="31" spans="2:11" x14ac:dyDescent="0.2">
      <c r="J31" s="1"/>
    </row>
    <row r="32" spans="2:11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  <row r="41" spans="10:10" x14ac:dyDescent="0.2">
      <c r="J41" s="1"/>
    </row>
    <row r="42" spans="10:10" x14ac:dyDescent="0.2">
      <c r="J42" s="1"/>
    </row>
    <row r="43" spans="10:10" x14ac:dyDescent="0.2">
      <c r="J43" s="1"/>
    </row>
    <row r="44" spans="10:10" x14ac:dyDescent="0.2">
      <c r="J44" s="1"/>
    </row>
    <row r="45" spans="10:10" x14ac:dyDescent="0.2">
      <c r="J45" s="1"/>
    </row>
    <row r="46" spans="10:10" x14ac:dyDescent="0.2">
      <c r="J46" s="1"/>
    </row>
    <row r="47" spans="10:10" x14ac:dyDescent="0.2">
      <c r="J47" s="1"/>
    </row>
    <row r="48" spans="10:10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  <row r="53" spans="10:10" x14ac:dyDescent="0.2">
      <c r="J53" s="1"/>
    </row>
    <row r="54" spans="10:10" x14ac:dyDescent="0.2">
      <c r="J54" s="1"/>
    </row>
    <row r="55" spans="10:10" x14ac:dyDescent="0.2">
      <c r="J55" s="1"/>
    </row>
    <row r="56" spans="10:10" x14ac:dyDescent="0.2">
      <c r="J56" s="1"/>
    </row>
    <row r="57" spans="10:10" x14ac:dyDescent="0.2">
      <c r="J57" s="1"/>
    </row>
    <row r="58" spans="10:10" x14ac:dyDescent="0.2">
      <c r="J58" s="1"/>
    </row>
    <row r="59" spans="10:10" x14ac:dyDescent="0.2">
      <c r="J59" s="1"/>
    </row>
    <row r="60" spans="10:10" x14ac:dyDescent="0.2">
      <c r="J60" s="1"/>
    </row>
    <row r="61" spans="10:10" x14ac:dyDescent="0.2">
      <c r="J61" s="1"/>
    </row>
    <row r="62" spans="10:10" x14ac:dyDescent="0.2">
      <c r="J62" s="1"/>
    </row>
    <row r="63" spans="10:10" x14ac:dyDescent="0.2">
      <c r="J63" s="1"/>
    </row>
    <row r="64" spans="10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  <row r="399" spans="10:10" x14ac:dyDescent="0.2">
      <c r="J399" s="1"/>
    </row>
    <row r="400" spans="10:10" x14ac:dyDescent="0.2">
      <c r="J400" s="1"/>
    </row>
    <row r="401" spans="10:10" x14ac:dyDescent="0.2">
      <c r="J401" s="1"/>
    </row>
    <row r="402" spans="10:10" x14ac:dyDescent="0.2">
      <c r="J402" s="1"/>
    </row>
    <row r="403" spans="10:10" x14ac:dyDescent="0.2">
      <c r="J403" s="1"/>
    </row>
  </sheetData>
  <mergeCells count="1">
    <mergeCell ref="B1:J1"/>
  </mergeCells>
  <pageMargins left="0.7" right="0.7" top="0.75" bottom="0.75" header="0.3" footer="0.3"/>
  <pageSetup paperSize="5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403"/>
  <sheetViews>
    <sheetView topLeftCell="B1" zoomScale="85" zoomScaleNormal="85" workbookViewId="0">
      <selection activeCell="B1" sqref="B1:J1"/>
    </sheetView>
  </sheetViews>
  <sheetFormatPr defaultRowHeight="12.75" x14ac:dyDescent="0.2"/>
  <cols>
    <col min="1" max="1" width="1.140625" hidden="1" customWidth="1"/>
    <col min="2" max="2" width="30.7109375" bestFit="1" customWidth="1"/>
    <col min="3" max="3" width="18.140625" bestFit="1" customWidth="1"/>
    <col min="4" max="9" width="14.5703125" customWidth="1"/>
    <col min="10" max="10" width="14.5703125" style="2" customWidth="1"/>
    <col min="11" max="11" width="7.7109375" customWidth="1"/>
  </cols>
  <sheetData>
    <row r="1" spans="2:31" s="1" customFormat="1" ht="32.25" customHeight="1" thickBot="1" x14ac:dyDescent="0.25">
      <c r="B1" s="97" t="s">
        <v>75</v>
      </c>
      <c r="C1" s="98"/>
      <c r="D1" s="98"/>
      <c r="E1" s="98"/>
      <c r="F1" s="98"/>
      <c r="G1" s="98"/>
      <c r="H1" s="98"/>
      <c r="I1" s="98"/>
      <c r="J1" s="98"/>
      <c r="K1" s="28"/>
    </row>
    <row r="2" spans="2:31" ht="16.5" customHeight="1" x14ac:dyDescent="0.25">
      <c r="B2" s="25" t="s">
        <v>0</v>
      </c>
      <c r="C2" s="25" t="s">
        <v>1</v>
      </c>
      <c r="D2" s="26">
        <v>36892</v>
      </c>
      <c r="E2" s="26">
        <v>36892</v>
      </c>
      <c r="F2" s="26">
        <v>36892</v>
      </c>
      <c r="G2" s="26">
        <v>36892</v>
      </c>
      <c r="H2" s="26">
        <v>36892</v>
      </c>
      <c r="I2" s="26">
        <v>36892</v>
      </c>
      <c r="J2" s="26">
        <v>36892</v>
      </c>
      <c r="K2" s="25" t="s">
        <v>48</v>
      </c>
    </row>
    <row r="3" spans="2:31" ht="20.25" customHeight="1" x14ac:dyDescent="0.2">
      <c r="B3" s="15" t="s">
        <v>51</v>
      </c>
      <c r="C3" s="16" t="s">
        <v>52</v>
      </c>
      <c r="D3" s="17"/>
      <c r="E3" s="17"/>
      <c r="F3" s="17"/>
      <c r="G3" s="17"/>
      <c r="H3" s="17"/>
      <c r="I3" s="17"/>
      <c r="J3" s="17"/>
      <c r="K3" s="18">
        <v>40</v>
      </c>
    </row>
    <row r="4" spans="2:31" ht="20.25" customHeight="1" x14ac:dyDescent="0.2">
      <c r="B4" s="15" t="s">
        <v>7</v>
      </c>
      <c r="C4" s="16" t="s">
        <v>8</v>
      </c>
      <c r="D4" s="17"/>
      <c r="E4" s="17"/>
      <c r="F4" s="17"/>
      <c r="G4" s="17"/>
      <c r="H4" s="17"/>
      <c r="I4" s="17"/>
      <c r="J4" s="17"/>
      <c r="K4" s="18">
        <v>78</v>
      </c>
    </row>
    <row r="5" spans="2:31" ht="20.25" customHeight="1" x14ac:dyDescent="0.2">
      <c r="B5" s="15" t="s">
        <v>44</v>
      </c>
      <c r="C5" s="16" t="s">
        <v>45</v>
      </c>
      <c r="D5" s="17"/>
      <c r="E5" s="17"/>
      <c r="F5" s="17"/>
      <c r="G5" s="17"/>
      <c r="H5" s="17"/>
      <c r="I5" s="17"/>
      <c r="J5" s="17"/>
      <c r="K5" s="18">
        <v>8</v>
      </c>
    </row>
    <row r="6" spans="2:31" ht="20.25" customHeight="1" x14ac:dyDescent="0.2">
      <c r="B6" s="15" t="s">
        <v>4</v>
      </c>
      <c r="C6" s="17" t="s">
        <v>63</v>
      </c>
      <c r="D6" s="17"/>
      <c r="E6" s="17"/>
      <c r="F6" s="17"/>
      <c r="G6" s="17"/>
      <c r="H6" s="17"/>
      <c r="I6" s="17"/>
      <c r="J6" s="17"/>
      <c r="K6" s="18">
        <v>78</v>
      </c>
      <c r="M6" s="4"/>
    </row>
    <row r="7" spans="2:31" ht="20.25" customHeight="1" x14ac:dyDescent="0.2">
      <c r="B7" s="15" t="s">
        <v>5</v>
      </c>
      <c r="C7" s="17" t="s">
        <v>64</v>
      </c>
      <c r="D7" s="17"/>
      <c r="E7" s="17"/>
      <c r="F7" s="17"/>
      <c r="G7" s="17"/>
      <c r="H7" s="17"/>
      <c r="I7" s="17"/>
      <c r="J7" s="17"/>
      <c r="K7" s="18">
        <v>107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20.25" customHeight="1" x14ac:dyDescent="0.2">
      <c r="B8" s="19" t="s">
        <v>65</v>
      </c>
      <c r="C8" s="16" t="s">
        <v>6</v>
      </c>
      <c r="D8" s="17"/>
      <c r="E8" s="17"/>
      <c r="F8" s="17"/>
      <c r="G8" s="17"/>
      <c r="H8" s="17"/>
      <c r="I8" s="17"/>
      <c r="J8" s="17"/>
      <c r="K8" s="18">
        <v>144</v>
      </c>
    </row>
    <row r="9" spans="2:31" ht="20.25" customHeight="1" x14ac:dyDescent="0.2">
      <c r="B9" s="15" t="s">
        <v>16</v>
      </c>
      <c r="C9" s="16" t="s">
        <v>17</v>
      </c>
      <c r="D9" s="17"/>
      <c r="E9" s="17"/>
      <c r="F9" s="17"/>
      <c r="G9" s="17"/>
      <c r="H9" s="17"/>
      <c r="I9" s="17"/>
      <c r="J9" s="17"/>
      <c r="K9" s="18">
        <v>54</v>
      </c>
    </row>
    <row r="10" spans="2:31" ht="20.25" customHeight="1" x14ac:dyDescent="0.2">
      <c r="B10" s="19" t="s">
        <v>71</v>
      </c>
      <c r="C10" s="17" t="s">
        <v>67</v>
      </c>
      <c r="D10" s="17"/>
      <c r="E10" s="17"/>
      <c r="F10" s="17"/>
      <c r="G10" s="17"/>
      <c r="H10" s="17"/>
      <c r="I10" s="17"/>
      <c r="J10" s="17"/>
      <c r="K10" s="18">
        <v>80</v>
      </c>
    </row>
    <row r="11" spans="2:31" ht="20.25" customHeight="1" x14ac:dyDescent="0.2">
      <c r="B11" s="15" t="s">
        <v>11</v>
      </c>
      <c r="C11" s="17" t="s">
        <v>68</v>
      </c>
      <c r="D11" s="17"/>
      <c r="E11" s="17"/>
      <c r="F11" s="17"/>
      <c r="G11" s="17"/>
      <c r="H11" s="17"/>
      <c r="I11" s="17"/>
      <c r="J11" s="17"/>
      <c r="K11" s="18">
        <v>149</v>
      </c>
      <c r="O11" s="8"/>
    </row>
    <row r="12" spans="2:31" ht="20.25" customHeight="1" x14ac:dyDescent="0.2">
      <c r="B12" s="15" t="s">
        <v>23</v>
      </c>
      <c r="C12" s="17" t="s">
        <v>24</v>
      </c>
      <c r="D12" s="17"/>
      <c r="E12" s="17"/>
      <c r="F12" s="17"/>
      <c r="G12" s="17"/>
      <c r="H12" s="17"/>
      <c r="I12" s="17"/>
      <c r="J12" s="17"/>
      <c r="K12" s="18">
        <v>104</v>
      </c>
    </row>
    <row r="13" spans="2:31" ht="20.25" customHeight="1" x14ac:dyDescent="0.2">
      <c r="B13" s="15" t="s">
        <v>18</v>
      </c>
      <c r="C13" s="17" t="s">
        <v>19</v>
      </c>
      <c r="D13" s="17"/>
      <c r="E13" s="17"/>
      <c r="F13" s="17"/>
      <c r="G13" s="17"/>
      <c r="H13" s="17"/>
      <c r="I13" s="17"/>
      <c r="J13" s="17"/>
      <c r="K13" s="18">
        <v>80</v>
      </c>
    </row>
    <row r="14" spans="2:31" ht="20.25" customHeight="1" x14ac:dyDescent="0.2">
      <c r="B14" s="15" t="s">
        <v>49</v>
      </c>
      <c r="C14" s="17" t="s">
        <v>50</v>
      </c>
      <c r="D14" s="17"/>
      <c r="E14" s="17"/>
      <c r="F14" s="17"/>
      <c r="G14" s="17"/>
      <c r="H14" s="17"/>
      <c r="I14" s="17"/>
      <c r="J14" s="17"/>
      <c r="K14" s="18">
        <v>90</v>
      </c>
    </row>
    <row r="15" spans="2:31" ht="20.25" customHeight="1" x14ac:dyDescent="0.2">
      <c r="B15" s="15" t="s">
        <v>25</v>
      </c>
      <c r="C15" s="16" t="s">
        <v>22</v>
      </c>
      <c r="D15" s="17"/>
      <c r="E15" s="17"/>
      <c r="F15" s="17"/>
      <c r="G15" s="17"/>
      <c r="H15" s="17"/>
      <c r="I15" s="17"/>
      <c r="J15" s="17"/>
      <c r="K15" s="18">
        <v>205</v>
      </c>
    </row>
    <row r="16" spans="2:31" ht="16.5" customHeight="1" thickBot="1" x14ac:dyDescent="0.3">
      <c r="B16" s="51"/>
      <c r="C16" s="52"/>
      <c r="D16" s="53"/>
      <c r="E16" s="53"/>
      <c r="F16" s="53"/>
      <c r="G16" s="53"/>
      <c r="H16" s="53"/>
      <c r="I16" s="33" t="s">
        <v>70</v>
      </c>
      <c r="J16" s="34"/>
      <c r="K16" s="27">
        <f>SUM(K3:K15)</f>
        <v>1217</v>
      </c>
      <c r="L16" s="5"/>
      <c r="M16" s="5"/>
    </row>
    <row r="17" spans="2:11" ht="21" thickBot="1" x14ac:dyDescent="0.35">
      <c r="B17" s="45"/>
      <c r="C17" s="46" t="s">
        <v>72</v>
      </c>
      <c r="D17" s="47" t="e">
        <f t="shared" ref="D17:J17" si="0">AVERAGE(D3:D15)</f>
        <v>#DIV/0!</v>
      </c>
      <c r="E17" s="47" t="e">
        <f t="shared" si="0"/>
        <v>#DIV/0!</v>
      </c>
      <c r="F17" s="47" t="e">
        <f t="shared" si="0"/>
        <v>#DIV/0!</v>
      </c>
      <c r="G17" s="47" t="e">
        <f t="shared" si="0"/>
        <v>#DIV/0!</v>
      </c>
      <c r="H17" s="47" t="e">
        <f t="shared" si="0"/>
        <v>#DIV/0!</v>
      </c>
      <c r="I17" s="47" t="e">
        <f t="shared" si="0"/>
        <v>#DIV/0!</v>
      </c>
      <c r="J17" s="47" t="e">
        <f t="shared" si="0"/>
        <v>#DIV/0!</v>
      </c>
      <c r="K17" s="4"/>
    </row>
    <row r="18" spans="2:11" x14ac:dyDescent="0.2">
      <c r="B18" s="7"/>
      <c r="C18" s="10"/>
      <c r="D18" s="7"/>
      <c r="E18" s="7"/>
      <c r="F18" s="4"/>
      <c r="G18" s="4"/>
      <c r="H18" s="4"/>
      <c r="I18" s="4"/>
      <c r="J18" s="1"/>
    </row>
    <row r="19" spans="2:11" x14ac:dyDescent="0.2">
      <c r="B19" s="4"/>
      <c r="C19" s="4"/>
      <c r="D19" s="4"/>
      <c r="E19" s="4"/>
      <c r="F19" s="4"/>
      <c r="G19" s="4"/>
      <c r="H19" s="4"/>
      <c r="I19" s="4"/>
      <c r="J19" s="1"/>
    </row>
    <row r="20" spans="2:11" x14ac:dyDescent="0.2">
      <c r="J20" s="1"/>
    </row>
    <row r="21" spans="2:11" x14ac:dyDescent="0.2">
      <c r="J21" s="1"/>
    </row>
    <row r="22" spans="2:11" x14ac:dyDescent="0.2">
      <c r="J22" s="1"/>
    </row>
    <row r="23" spans="2:11" x14ac:dyDescent="0.2">
      <c r="J23" s="1"/>
    </row>
    <row r="24" spans="2:11" x14ac:dyDescent="0.2">
      <c r="J24" s="1"/>
    </row>
    <row r="25" spans="2:11" x14ac:dyDescent="0.2">
      <c r="J25" s="1"/>
    </row>
    <row r="26" spans="2:11" x14ac:dyDescent="0.2">
      <c r="J26" s="1"/>
    </row>
    <row r="27" spans="2:11" x14ac:dyDescent="0.2">
      <c r="J27" s="1"/>
    </row>
    <row r="28" spans="2:11" x14ac:dyDescent="0.2">
      <c r="J28" s="1"/>
    </row>
    <row r="29" spans="2:11" x14ac:dyDescent="0.2">
      <c r="J29" s="1"/>
    </row>
    <row r="30" spans="2:11" x14ac:dyDescent="0.2">
      <c r="J30" s="1"/>
    </row>
    <row r="31" spans="2:11" x14ac:dyDescent="0.2">
      <c r="J31" s="1"/>
    </row>
    <row r="32" spans="2:11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  <row r="41" spans="10:10" x14ac:dyDescent="0.2">
      <c r="J41" s="1"/>
    </row>
    <row r="42" spans="10:10" x14ac:dyDescent="0.2">
      <c r="J42" s="1"/>
    </row>
    <row r="43" spans="10:10" x14ac:dyDescent="0.2">
      <c r="J43" s="1"/>
    </row>
    <row r="44" spans="10:10" x14ac:dyDescent="0.2">
      <c r="J44" s="1"/>
    </row>
    <row r="45" spans="10:10" x14ac:dyDescent="0.2">
      <c r="J45" s="1"/>
    </row>
    <row r="46" spans="10:10" x14ac:dyDescent="0.2">
      <c r="J46" s="1"/>
    </row>
    <row r="47" spans="10:10" x14ac:dyDescent="0.2">
      <c r="J47" s="1"/>
    </row>
    <row r="48" spans="10:10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  <row r="53" spans="10:10" x14ac:dyDescent="0.2">
      <c r="J53" s="1"/>
    </row>
    <row r="54" spans="10:10" x14ac:dyDescent="0.2">
      <c r="J54" s="1"/>
    </row>
    <row r="55" spans="10:10" x14ac:dyDescent="0.2">
      <c r="J55" s="1"/>
    </row>
    <row r="56" spans="10:10" x14ac:dyDescent="0.2">
      <c r="J56" s="1"/>
    </row>
    <row r="57" spans="10:10" x14ac:dyDescent="0.2">
      <c r="J57" s="1"/>
    </row>
    <row r="58" spans="10:10" x14ac:dyDescent="0.2">
      <c r="J58" s="1"/>
    </row>
    <row r="59" spans="10:10" x14ac:dyDescent="0.2">
      <c r="J59" s="1"/>
    </row>
    <row r="60" spans="10:10" x14ac:dyDescent="0.2">
      <c r="J60" s="1"/>
    </row>
    <row r="61" spans="10:10" x14ac:dyDescent="0.2">
      <c r="J61" s="1"/>
    </row>
    <row r="62" spans="10:10" x14ac:dyDescent="0.2">
      <c r="J62" s="1"/>
    </row>
    <row r="63" spans="10:10" x14ac:dyDescent="0.2">
      <c r="J63" s="1"/>
    </row>
    <row r="64" spans="10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  <row r="399" spans="10:10" x14ac:dyDescent="0.2">
      <c r="J399" s="1"/>
    </row>
    <row r="400" spans="10:10" x14ac:dyDescent="0.2">
      <c r="J400" s="1"/>
    </row>
    <row r="401" spans="10:10" x14ac:dyDescent="0.2">
      <c r="J401" s="1"/>
    </row>
    <row r="402" spans="10:10" x14ac:dyDescent="0.2">
      <c r="J402" s="1"/>
    </row>
    <row r="403" spans="10:10" x14ac:dyDescent="0.2">
      <c r="J403" s="1"/>
    </row>
  </sheetData>
  <mergeCells count="1">
    <mergeCell ref="B1:J1"/>
  </mergeCells>
  <pageMargins left="0.7" right="0.7" top="0.75" bottom="0.75" header="0.3" footer="0.3"/>
  <pageSetup paperSize="5" scale="6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8"/>
  <sheetViews>
    <sheetView topLeftCell="B1" zoomScale="85" zoomScaleNormal="85" workbookViewId="0">
      <selection activeCell="B1" sqref="B1:J1"/>
    </sheetView>
  </sheetViews>
  <sheetFormatPr defaultRowHeight="12.75" x14ac:dyDescent="0.2"/>
  <cols>
    <col min="1" max="1" width="1.140625" hidden="1" customWidth="1"/>
    <col min="2" max="2" width="30.7109375" bestFit="1" customWidth="1"/>
    <col min="3" max="3" width="18.140625" bestFit="1" customWidth="1"/>
    <col min="4" max="9" width="14.5703125" customWidth="1"/>
    <col min="10" max="10" width="14.5703125" style="2" customWidth="1"/>
    <col min="11" max="11" width="7.7109375" customWidth="1"/>
  </cols>
  <sheetData>
    <row r="1" spans="2:31" s="1" customFormat="1" ht="32.25" customHeight="1" thickBot="1" x14ac:dyDescent="0.25">
      <c r="B1" s="99" t="s">
        <v>76</v>
      </c>
      <c r="C1" s="100"/>
      <c r="D1" s="100"/>
      <c r="E1" s="100"/>
      <c r="F1" s="100"/>
      <c r="G1" s="100"/>
      <c r="H1" s="100"/>
      <c r="I1" s="100"/>
      <c r="J1" s="100"/>
      <c r="K1" s="44"/>
    </row>
    <row r="2" spans="2:31" ht="16.5" customHeight="1" x14ac:dyDescent="0.25">
      <c r="B2" s="25" t="s">
        <v>0</v>
      </c>
      <c r="C2" s="25" t="s">
        <v>1</v>
      </c>
      <c r="D2" s="26">
        <v>36892</v>
      </c>
      <c r="E2" s="26">
        <v>36892</v>
      </c>
      <c r="F2" s="26">
        <v>36892</v>
      </c>
      <c r="G2" s="26">
        <v>36892</v>
      </c>
      <c r="H2" s="26">
        <v>36892</v>
      </c>
      <c r="I2" s="26">
        <v>36892</v>
      </c>
      <c r="J2" s="26">
        <v>36892</v>
      </c>
      <c r="K2" s="25" t="s">
        <v>48</v>
      </c>
    </row>
    <row r="3" spans="2:31" s="4" customFormat="1" ht="20.25" customHeight="1" x14ac:dyDescent="0.2">
      <c r="B3" s="11" t="s">
        <v>41</v>
      </c>
      <c r="C3" s="12" t="s">
        <v>42</v>
      </c>
      <c r="D3" s="13"/>
      <c r="E3" s="13"/>
      <c r="F3" s="13"/>
      <c r="G3" s="13"/>
      <c r="H3" s="13"/>
      <c r="I3" s="13"/>
      <c r="J3" s="13"/>
      <c r="K3" s="14">
        <v>39</v>
      </c>
    </row>
    <row r="4" spans="2:31" ht="20.25" customHeight="1" x14ac:dyDescent="0.2">
      <c r="B4" s="11" t="s">
        <v>40</v>
      </c>
      <c r="C4" s="13" t="s">
        <v>69</v>
      </c>
      <c r="D4" s="13"/>
      <c r="E4" s="13"/>
      <c r="F4" s="13"/>
      <c r="G4" s="13"/>
      <c r="H4" s="13"/>
      <c r="I4" s="13"/>
      <c r="J4" s="13"/>
      <c r="K4" s="14">
        <v>35</v>
      </c>
      <c r="L4" s="9"/>
      <c r="M4" s="1"/>
    </row>
    <row r="5" spans="2:31" ht="20.25" customHeight="1" x14ac:dyDescent="0.2">
      <c r="B5" s="11" t="s">
        <v>32</v>
      </c>
      <c r="C5" s="12" t="s">
        <v>33</v>
      </c>
      <c r="D5" s="13"/>
      <c r="E5" s="13"/>
      <c r="F5" s="13"/>
      <c r="G5" s="13"/>
      <c r="H5" s="13"/>
      <c r="I5" s="13"/>
      <c r="J5" s="13"/>
      <c r="K5" s="14">
        <v>70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20.25" customHeight="1" x14ac:dyDescent="0.2">
      <c r="B6" s="11" t="s">
        <v>55</v>
      </c>
      <c r="C6" s="12" t="s">
        <v>56</v>
      </c>
      <c r="D6" s="13"/>
      <c r="E6" s="13"/>
      <c r="F6" s="13"/>
      <c r="G6" s="13"/>
      <c r="H6" s="13"/>
      <c r="I6" s="13"/>
      <c r="J6" s="13"/>
      <c r="K6" s="14">
        <v>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0.25" customHeight="1" x14ac:dyDescent="0.2">
      <c r="B7" s="11" t="s">
        <v>30</v>
      </c>
      <c r="C7" s="12" t="s">
        <v>31</v>
      </c>
      <c r="D7" s="13"/>
      <c r="E7" s="13"/>
      <c r="F7" s="13"/>
      <c r="G7" s="13"/>
      <c r="H7" s="13"/>
      <c r="I7" s="13"/>
      <c r="J7" s="13"/>
      <c r="K7" s="14">
        <v>12</v>
      </c>
    </row>
    <row r="8" spans="2:31" ht="20.25" customHeight="1" x14ac:dyDescent="0.2">
      <c r="B8" s="11" t="s">
        <v>26</v>
      </c>
      <c r="C8" s="12" t="s">
        <v>27</v>
      </c>
      <c r="D8" s="13"/>
      <c r="E8" s="13"/>
      <c r="F8" s="13"/>
      <c r="G8" s="13"/>
      <c r="H8" s="13"/>
      <c r="I8" s="13"/>
      <c r="J8" s="13"/>
      <c r="K8" s="14">
        <v>59</v>
      </c>
    </row>
    <row r="9" spans="2:31" ht="20.25" customHeight="1" x14ac:dyDescent="0.2">
      <c r="B9" s="11" t="s">
        <v>37</v>
      </c>
      <c r="C9" s="12" t="s">
        <v>38</v>
      </c>
      <c r="D9" s="13"/>
      <c r="E9" s="13"/>
      <c r="F9" s="13"/>
      <c r="G9" s="13"/>
      <c r="H9" s="13"/>
      <c r="I9" s="13"/>
      <c r="J9" s="13"/>
      <c r="K9" s="14">
        <v>7</v>
      </c>
    </row>
    <row r="10" spans="2:31" ht="20.25" customHeight="1" x14ac:dyDescent="0.2">
      <c r="B10" s="11" t="s">
        <v>34</v>
      </c>
      <c r="C10" s="12" t="s">
        <v>35</v>
      </c>
      <c r="D10" s="13"/>
      <c r="E10" s="13"/>
      <c r="F10" s="13"/>
      <c r="G10" s="13"/>
      <c r="H10" s="13"/>
      <c r="I10" s="13"/>
      <c r="J10" s="13"/>
      <c r="K10" s="14">
        <v>8</v>
      </c>
    </row>
    <row r="11" spans="2:31" ht="16.5" customHeight="1" thickBot="1" x14ac:dyDescent="0.3">
      <c r="B11" s="48"/>
      <c r="C11" s="49"/>
      <c r="D11" s="50"/>
      <c r="E11" s="50"/>
      <c r="F11" s="50"/>
      <c r="G11" s="50"/>
      <c r="H11" s="50"/>
      <c r="I11" s="33" t="s">
        <v>70</v>
      </c>
      <c r="J11" s="34"/>
      <c r="K11" s="27">
        <f>SUM(K3:K10)</f>
        <v>233</v>
      </c>
      <c r="L11" s="5"/>
      <c r="M11" s="5"/>
    </row>
    <row r="12" spans="2:31" ht="21" thickBot="1" x14ac:dyDescent="0.35">
      <c r="B12" s="54"/>
      <c r="C12" s="55" t="s">
        <v>72</v>
      </c>
      <c r="D12" s="56" t="e">
        <f t="shared" ref="D12:J12" si="0">AVERAGE(D3:D10)</f>
        <v>#DIV/0!</v>
      </c>
      <c r="E12" s="56" t="e">
        <f t="shared" si="0"/>
        <v>#DIV/0!</v>
      </c>
      <c r="F12" s="56" t="e">
        <f t="shared" si="0"/>
        <v>#DIV/0!</v>
      </c>
      <c r="G12" s="56" t="e">
        <f t="shared" si="0"/>
        <v>#DIV/0!</v>
      </c>
      <c r="H12" s="56" t="e">
        <f t="shared" si="0"/>
        <v>#DIV/0!</v>
      </c>
      <c r="I12" s="56" t="e">
        <f t="shared" si="0"/>
        <v>#DIV/0!</v>
      </c>
      <c r="J12" s="56" t="e">
        <f t="shared" si="0"/>
        <v>#DIV/0!</v>
      </c>
      <c r="K12" s="4"/>
    </row>
    <row r="13" spans="2:31" x14ac:dyDescent="0.2">
      <c r="B13" s="7"/>
      <c r="C13" s="10"/>
      <c r="D13" s="7"/>
      <c r="E13" s="7"/>
      <c r="F13" s="4"/>
      <c r="G13" s="4"/>
      <c r="H13" s="4"/>
      <c r="I13" s="4"/>
      <c r="J13" s="1"/>
    </row>
    <row r="14" spans="2:31" x14ac:dyDescent="0.2">
      <c r="B14" s="4"/>
      <c r="C14" s="4"/>
      <c r="D14" s="4"/>
      <c r="E14" s="4"/>
      <c r="F14" s="4"/>
      <c r="G14" s="4"/>
      <c r="H14" s="4"/>
      <c r="I14" s="4"/>
      <c r="J14" s="1"/>
    </row>
    <row r="15" spans="2:31" x14ac:dyDescent="0.2">
      <c r="J15" s="1"/>
    </row>
    <row r="16" spans="2:31" x14ac:dyDescent="0.2">
      <c r="J16" s="1"/>
    </row>
    <row r="17" spans="10:10" x14ac:dyDescent="0.2">
      <c r="J17" s="1"/>
    </row>
    <row r="18" spans="10:10" x14ac:dyDescent="0.2">
      <c r="J18" s="1"/>
    </row>
    <row r="19" spans="10:10" x14ac:dyDescent="0.2">
      <c r="J19" s="1"/>
    </row>
    <row r="20" spans="10:10" x14ac:dyDescent="0.2">
      <c r="J20" s="1"/>
    </row>
    <row r="21" spans="10:10" x14ac:dyDescent="0.2">
      <c r="J21" s="1"/>
    </row>
    <row r="22" spans="10:10" x14ac:dyDescent="0.2">
      <c r="J22" s="1"/>
    </row>
    <row r="23" spans="10:10" x14ac:dyDescent="0.2">
      <c r="J23" s="1"/>
    </row>
    <row r="24" spans="10:10" x14ac:dyDescent="0.2">
      <c r="J24" s="1"/>
    </row>
    <row r="25" spans="10:10" x14ac:dyDescent="0.2">
      <c r="J25" s="1"/>
    </row>
    <row r="26" spans="10:10" x14ac:dyDescent="0.2">
      <c r="J26" s="1"/>
    </row>
    <row r="27" spans="10:10" x14ac:dyDescent="0.2">
      <c r="J27" s="1"/>
    </row>
    <row r="28" spans="10:10" x14ac:dyDescent="0.2">
      <c r="J28" s="1"/>
    </row>
    <row r="29" spans="10:10" x14ac:dyDescent="0.2">
      <c r="J29" s="1"/>
    </row>
    <row r="30" spans="10:10" x14ac:dyDescent="0.2">
      <c r="J30" s="1"/>
    </row>
    <row r="31" spans="10:10" x14ac:dyDescent="0.2">
      <c r="J31" s="1"/>
    </row>
    <row r="32" spans="10:10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  <row r="41" spans="10:10" x14ac:dyDescent="0.2">
      <c r="J41" s="1"/>
    </row>
    <row r="42" spans="10:10" x14ac:dyDescent="0.2">
      <c r="J42" s="1"/>
    </row>
    <row r="43" spans="10:10" x14ac:dyDescent="0.2">
      <c r="J43" s="1"/>
    </row>
    <row r="44" spans="10:10" x14ac:dyDescent="0.2">
      <c r="J44" s="1"/>
    </row>
    <row r="45" spans="10:10" x14ac:dyDescent="0.2">
      <c r="J45" s="1"/>
    </row>
    <row r="46" spans="10:10" x14ac:dyDescent="0.2">
      <c r="J46" s="1"/>
    </row>
    <row r="47" spans="10:10" x14ac:dyDescent="0.2">
      <c r="J47" s="1"/>
    </row>
    <row r="48" spans="10:10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  <row r="53" spans="10:10" x14ac:dyDescent="0.2">
      <c r="J53" s="1"/>
    </row>
    <row r="54" spans="10:10" x14ac:dyDescent="0.2">
      <c r="J54" s="1"/>
    </row>
    <row r="55" spans="10:10" x14ac:dyDescent="0.2">
      <c r="J55" s="1"/>
    </row>
    <row r="56" spans="10:10" x14ac:dyDescent="0.2">
      <c r="J56" s="1"/>
    </row>
    <row r="57" spans="10:10" x14ac:dyDescent="0.2">
      <c r="J57" s="1"/>
    </row>
    <row r="58" spans="10:10" x14ac:dyDescent="0.2">
      <c r="J58" s="1"/>
    </row>
    <row r="59" spans="10:10" x14ac:dyDescent="0.2">
      <c r="J59" s="1"/>
    </row>
    <row r="60" spans="10:10" x14ac:dyDescent="0.2">
      <c r="J60" s="1"/>
    </row>
    <row r="61" spans="10:10" x14ac:dyDescent="0.2">
      <c r="J61" s="1"/>
    </row>
    <row r="62" spans="10:10" x14ac:dyDescent="0.2">
      <c r="J62" s="1"/>
    </row>
    <row r="63" spans="10:10" x14ac:dyDescent="0.2">
      <c r="J63" s="1"/>
    </row>
    <row r="64" spans="10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  <row r="86" spans="10:10" x14ac:dyDescent="0.2">
      <c r="J86" s="1"/>
    </row>
    <row r="87" spans="10:10" x14ac:dyDescent="0.2">
      <c r="J87" s="1"/>
    </row>
    <row r="88" spans="10:10" x14ac:dyDescent="0.2">
      <c r="J88" s="1"/>
    </row>
    <row r="89" spans="10:10" x14ac:dyDescent="0.2">
      <c r="J89" s="1"/>
    </row>
    <row r="90" spans="10:10" x14ac:dyDescent="0.2">
      <c r="J90" s="1"/>
    </row>
    <row r="91" spans="10:10" x14ac:dyDescent="0.2">
      <c r="J91" s="1"/>
    </row>
    <row r="92" spans="10:10" x14ac:dyDescent="0.2">
      <c r="J92" s="1"/>
    </row>
    <row r="93" spans="10:10" x14ac:dyDescent="0.2">
      <c r="J93" s="1"/>
    </row>
    <row r="94" spans="10:10" x14ac:dyDescent="0.2">
      <c r="J94" s="1"/>
    </row>
    <row r="95" spans="10:10" x14ac:dyDescent="0.2">
      <c r="J95" s="1"/>
    </row>
    <row r="96" spans="10:10" x14ac:dyDescent="0.2">
      <c r="J96" s="1"/>
    </row>
    <row r="97" spans="10:10" x14ac:dyDescent="0.2">
      <c r="J97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6" spans="10:10" x14ac:dyDescent="0.2">
      <c r="J106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0:10" x14ac:dyDescent="0.2">
      <c r="J113" s="1"/>
    </row>
    <row r="114" spans="10:10" x14ac:dyDescent="0.2">
      <c r="J114" s="1"/>
    </row>
    <row r="115" spans="10:10" x14ac:dyDescent="0.2">
      <c r="J115" s="1"/>
    </row>
    <row r="116" spans="10:10" x14ac:dyDescent="0.2">
      <c r="J116" s="1"/>
    </row>
    <row r="117" spans="10:10" x14ac:dyDescent="0.2">
      <c r="J117" s="1"/>
    </row>
    <row r="118" spans="10:10" x14ac:dyDescent="0.2">
      <c r="J118" s="1"/>
    </row>
    <row r="119" spans="10:10" x14ac:dyDescent="0.2">
      <c r="J119" s="1"/>
    </row>
    <row r="120" spans="10:10" x14ac:dyDescent="0.2">
      <c r="J120" s="1"/>
    </row>
    <row r="121" spans="10:10" x14ac:dyDescent="0.2">
      <c r="J121" s="1"/>
    </row>
    <row r="122" spans="10:10" x14ac:dyDescent="0.2">
      <c r="J122" s="1"/>
    </row>
    <row r="123" spans="10:10" x14ac:dyDescent="0.2">
      <c r="J123" s="1"/>
    </row>
    <row r="124" spans="10:10" x14ac:dyDescent="0.2">
      <c r="J124" s="1"/>
    </row>
    <row r="125" spans="10:10" x14ac:dyDescent="0.2">
      <c r="J125" s="1"/>
    </row>
    <row r="126" spans="10:10" x14ac:dyDescent="0.2">
      <c r="J126" s="1"/>
    </row>
    <row r="127" spans="10:10" x14ac:dyDescent="0.2">
      <c r="J127" s="1"/>
    </row>
    <row r="128" spans="10:10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2" spans="10:10" x14ac:dyDescent="0.2">
      <c r="J142" s="1"/>
    </row>
    <row r="143" spans="10:10" x14ac:dyDescent="0.2">
      <c r="J143" s="1"/>
    </row>
    <row r="144" spans="10:10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</sheetData>
  <mergeCells count="1">
    <mergeCell ref="B1:J1"/>
  </mergeCells>
  <pageMargins left="0.7" right="0.7" top="0.75" bottom="0.75" header="0.3" footer="0.3"/>
  <pageSetup paperSize="5" scale="6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E43812D13FA4FA7232DCFED600DB0" ma:contentTypeVersion="2" ma:contentTypeDescription="Create a new document." ma:contentTypeScope="" ma:versionID="98e8258439cb932a671ac0577ea7c9d9">
  <xsd:schema xmlns:xsd="http://www.w3.org/2001/XMLSchema" xmlns:xs="http://www.w3.org/2001/XMLSchema" xmlns:p="http://schemas.microsoft.com/office/2006/metadata/properties" xmlns:ns3="09b540f1-31aa-4141-bd2e-ac8717aed509" targetNamespace="http://schemas.microsoft.com/office/2006/metadata/properties" ma:root="true" ma:fieldsID="9a8be51332e5143fc202b1f70da11c20" ns3:_="">
    <xsd:import namespace="09b540f1-31aa-4141-bd2e-ac8717aed5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540f1-31aa-4141-bd2e-ac8717aed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C35042-6162-4D4D-9D9E-EB99941422A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9b540f1-31aa-4141-bd2e-ac8717aed509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C072DF9-EDA1-45AE-ACB3-C31BF7CC3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6681A-E647-4381-B70D-43791A85E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b540f1-31aa-4141-bd2e-ac8717aed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Master</vt:lpstr>
      <vt:lpstr>Master (2)</vt:lpstr>
      <vt:lpstr>Cookie</vt:lpstr>
      <vt:lpstr>Tony</vt:lpstr>
      <vt:lpstr>Belinda</vt:lpstr>
      <vt:lpstr>Belinda!Print_Area</vt:lpstr>
      <vt:lpstr>Cookie!Print_Area</vt:lpstr>
      <vt:lpstr>Master!Print_Area</vt:lpstr>
      <vt:lpstr>'Master (2)'!Print_Area</vt:lpstr>
      <vt:lpstr>Tony!Print_Area</vt:lpstr>
    </vt:vector>
  </TitlesOfParts>
  <Company>Morgantown 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CommCord</dc:creator>
  <cp:lastModifiedBy>Kay Fanok</cp:lastModifiedBy>
  <cp:lastPrinted>2021-03-09T15:23:53Z</cp:lastPrinted>
  <dcterms:created xsi:type="dcterms:W3CDTF">2001-07-13T14:01:09Z</dcterms:created>
  <dcterms:modified xsi:type="dcterms:W3CDTF">2021-03-15T20:07:06Z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0x010100838E43812D13FA4FA7232DCFED600DB0</vt:lpwstr>
  </property>
</Properties>
</file>